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 filterPrivacy="1"/>
  <xr:revisionPtr revIDLastSave="0" documentId="8_{8C2BC9CC-50BD-6D43-948A-CA66D7D07DD8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1" i="1" l="1"/>
  <c r="E31" i="1"/>
</calcChain>
</file>

<file path=xl/sharedStrings.xml><?xml version="1.0" encoding="utf-8"?>
<sst xmlns="http://schemas.openxmlformats.org/spreadsheetml/2006/main" count="512" uniqueCount="213">
  <si>
    <t>FECHA</t>
  </si>
  <si>
    <t>DIA</t>
  </si>
  <si>
    <t xml:space="preserve">CAN. </t>
  </si>
  <si>
    <t>MAQUINARIA/EQUIPO</t>
  </si>
  <si>
    <t>OPERADOR/CHOFER</t>
  </si>
  <si>
    <t>D.M.</t>
  </si>
  <si>
    <t>BARRIO</t>
  </si>
  <si>
    <t>UV</t>
  </si>
  <si>
    <t>TRABAJOS REALIZADOS</t>
  </si>
  <si>
    <t>PRODUCCION</t>
  </si>
  <si>
    <t>M3</t>
  </si>
  <si>
    <t>ML CANAL</t>
  </si>
  <si>
    <t>MIERCOLES</t>
  </si>
  <si>
    <t>FREDY QUISPE</t>
  </si>
  <si>
    <t>6 DE AGOSTO</t>
  </si>
  <si>
    <t xml:space="preserve">MANTENIMIENTO DE VIAS NO PAVIMENTADAS,CARGUIO Y TRASLADO DE MATERIAL DE RELLENO </t>
  </si>
  <si>
    <t>PABLO ARIAS</t>
  </si>
  <si>
    <t>VOLQUETA 2800 SPA</t>
  </si>
  <si>
    <t>JOSE LUIS CABA</t>
  </si>
  <si>
    <t>VOLQUETA 2843 IRU</t>
  </si>
  <si>
    <t>FELIX RENGEL</t>
  </si>
  <si>
    <t>MARTES</t>
  </si>
  <si>
    <t>GABRIEL CABALLERO</t>
  </si>
  <si>
    <t>ELEODORO ALBA</t>
  </si>
  <si>
    <t>MINICARGADOR #8</t>
  </si>
  <si>
    <t>AV/BENI</t>
  </si>
  <si>
    <t>37-38</t>
  </si>
  <si>
    <t>VOLQUETA 2254 ILF</t>
  </si>
  <si>
    <t>CARLOS SUAREZ</t>
  </si>
  <si>
    <t>EXCAVADORA DOOSAN</t>
  </si>
  <si>
    <t>IVER FLORES</t>
  </si>
  <si>
    <t>CANAL 10MO ANILLO</t>
  </si>
  <si>
    <t xml:space="preserve">MANTENIMIENTO Y LIMPIEZA DE CANAL NO REVESTIDO </t>
  </si>
  <si>
    <t>ROLY OSINAGA</t>
  </si>
  <si>
    <t>BOLIVIA</t>
  </si>
  <si>
    <t>MANTENIMIENTO DE CALLES Y VIAS NO PAVIMENTADAS CON CARGUIO  Y TRANSPORTE DE MATERIAL DE RELLENO</t>
  </si>
  <si>
    <t>FREDDY QUISPE</t>
  </si>
  <si>
    <t>VICTOR LAVERAN</t>
  </si>
  <si>
    <t>URKUPIÑA</t>
  </si>
  <si>
    <t>VOLQUETA 6327 EHP</t>
  </si>
  <si>
    <t>WILDER NOGALES</t>
  </si>
  <si>
    <t>VOLQUETA 6327 EIT</t>
  </si>
  <si>
    <t>HERNAN CANDIA</t>
  </si>
  <si>
    <t xml:space="preserve">MIERCOLES </t>
  </si>
  <si>
    <t>MOTONIVELADORA N° 28</t>
  </si>
  <si>
    <t xml:space="preserve">VILLA 15 DE AGOSTO </t>
  </si>
  <si>
    <t xml:space="preserve">MANTENIMIENTO DE CALLES Y VIAS NO PAVIMENTADAS </t>
  </si>
  <si>
    <t>JUAN CARLOS ROCA</t>
  </si>
  <si>
    <t xml:space="preserve">PANIAGUA </t>
  </si>
  <si>
    <t>VOLQUETA 6327 EGK</t>
  </si>
  <si>
    <t>GOEL ROSSEL</t>
  </si>
  <si>
    <t>JUEVES</t>
  </si>
  <si>
    <t>MOTONIVELADORA #49</t>
  </si>
  <si>
    <t>ACCESO A LAS CABAÑAS DEL RIO PIRAI</t>
  </si>
  <si>
    <t>55A</t>
  </si>
  <si>
    <t>MANTENIMIENTO DE VIA NO PAVIMENTADA</t>
  </si>
  <si>
    <t>MOTONIVELADORA #48</t>
  </si>
  <si>
    <t>FORTUNATO MERCADO</t>
  </si>
  <si>
    <t>NAVIDAD</t>
  </si>
  <si>
    <t>ET-51</t>
  </si>
  <si>
    <t>MANTENIMIENTO DE CALLES Y VIAS NO PAVIMENTADAS CON CARGUIO Y TRANSPORTE DE MATERIAL PARA RELLENO</t>
  </si>
  <si>
    <t>RETROEXCAVADORA #32</t>
  </si>
  <si>
    <t>MOTONIVELADORA #46</t>
  </si>
  <si>
    <t>LEONARDO MORENO</t>
  </si>
  <si>
    <t>LOS CUSIS 1</t>
  </si>
  <si>
    <t>RETROEXCAVADORA #17</t>
  </si>
  <si>
    <t>ROLANDO RIOJA</t>
  </si>
  <si>
    <t>LIMPIEZA Y MANTENIMIENTO DE CANAL NO REVESTIDO</t>
  </si>
  <si>
    <t>FELIZ RENGEL</t>
  </si>
  <si>
    <t>LIMPIEZA Y MANTENIMIENTO DE CANAL NO REVESTIDO CON CARGUIO Y TRANSPORTE DE MATERIAL EXCEDENTE</t>
  </si>
  <si>
    <t>CANAL AV RADIAL 10</t>
  </si>
  <si>
    <t>RUBEN SUAREZ</t>
  </si>
  <si>
    <t>LIBERTAD</t>
  </si>
  <si>
    <t>386-394-388</t>
  </si>
  <si>
    <t>VIERNES</t>
  </si>
  <si>
    <t>CANAL DE LA AV/BENI</t>
  </si>
  <si>
    <t>37/38</t>
  </si>
  <si>
    <t>APOYO EN RETIRO Y CARGUIO DE MATERIAL CON SEDIMENTO</t>
  </si>
  <si>
    <t>VOQLUETA 6327 EGK</t>
  </si>
  <si>
    <t>LEONIDAS ARCA DE NOE SUB ESTE</t>
  </si>
  <si>
    <t xml:space="preserve">MANTENIMIENTO DE CALLES Y VIAS NO PAVIMENTADAS CON TRANSPORTE DE  CARGUIO DE MATERIAL PARA RELLENO </t>
  </si>
  <si>
    <t>RETROEXCAVADORA #14</t>
  </si>
  <si>
    <t>CAÑAVERAL</t>
  </si>
  <si>
    <t>CANAL TRAPICHE</t>
  </si>
  <si>
    <t>MANTENIMIENTO Y LIMPIEZA DE CANAL NO REVESTIDO CON CARGUIO Y TRANSPORTE DE MATERIAL CON SEDIMENTOS</t>
  </si>
  <si>
    <t>VOLQUETA 28432 IRU</t>
  </si>
  <si>
    <t>VOLQUETA 6237 EGK</t>
  </si>
  <si>
    <t>TAMARITA</t>
  </si>
  <si>
    <t>ANDALUCIA</t>
  </si>
  <si>
    <t>MOTONIVELADORA #33</t>
  </si>
  <si>
    <t>EDIL CARBAJAL</t>
  </si>
  <si>
    <t>MOTONIVELADORA #47</t>
  </si>
  <si>
    <t>BAJO BENI</t>
  </si>
  <si>
    <t xml:space="preserve">GOEL ROSSEL </t>
  </si>
  <si>
    <t xml:space="preserve">COMUNIDAD JORORY </t>
  </si>
  <si>
    <t xml:space="preserve">MANTENIMIENTO DE VIAS NO PAVIMENTADAS </t>
  </si>
  <si>
    <t>MOTONIVELADORA #28</t>
  </si>
  <si>
    <t>RANCHO SUR</t>
  </si>
  <si>
    <t xml:space="preserve">MANTENIMIENTO DE CALLES Y VIAS NO PAVIMENTADAS CON CARGUIO Y TRANSPORTE DE MATERIAL DE RELLENO </t>
  </si>
  <si>
    <t>VOLQUETA 6327 ECU</t>
  </si>
  <si>
    <t>RAMION DAZA</t>
  </si>
  <si>
    <t>ACOPIO B/ EL BAÑADITO</t>
  </si>
  <si>
    <t>VOLQUETA 6237 EFG</t>
  </si>
  <si>
    <t>FERNANDO OLLER</t>
  </si>
  <si>
    <t>MOTONIVELADORA #44</t>
  </si>
  <si>
    <t>C/ EL MESON</t>
  </si>
  <si>
    <t>-</t>
  </si>
  <si>
    <t>MANTENIMIENTO DE CALLES Y VIAS NO PAVIMENTADAS CON CARGUIO Y TRANSPORTE DE MATERIAL DE RELLENO</t>
  </si>
  <si>
    <t>VICTOR LABERAN</t>
  </si>
  <si>
    <t xml:space="preserve">HERNAN CANDIA </t>
  </si>
  <si>
    <t>RIVERA</t>
  </si>
  <si>
    <t xml:space="preserve">MANTENIMIENTO DE  CALLES Y VIAS NO PAVIMENTADAS </t>
  </si>
  <si>
    <t>30 DE AGOSTO</t>
  </si>
  <si>
    <t>VOLQUETA 6327 EFG</t>
  </si>
  <si>
    <t>RETROEXCAVADORA #12</t>
  </si>
  <si>
    <t xml:space="preserve">DOÑA TOMASA </t>
  </si>
  <si>
    <t>RAMON DAZA</t>
  </si>
  <si>
    <t xml:space="preserve">LA CAMPIÑA </t>
  </si>
  <si>
    <t>240 A</t>
  </si>
  <si>
    <t>MTONIVELADORA #44</t>
  </si>
  <si>
    <t>26 DE SEPTIEMBRE</t>
  </si>
  <si>
    <t>VOLQUETA 2831 ZII</t>
  </si>
  <si>
    <t xml:space="preserve">GABRIEL CABALLERO </t>
  </si>
  <si>
    <t xml:space="preserve">LOS SAUCES </t>
  </si>
  <si>
    <t xml:space="preserve">JUSTO ARIAS </t>
  </si>
  <si>
    <t>EL CARMEN MOSCU</t>
  </si>
  <si>
    <t>30 DE AGOSTO II</t>
  </si>
  <si>
    <t>MOTONIVELADORA #22</t>
  </si>
  <si>
    <t>PANTANAL</t>
  </si>
  <si>
    <t>ET-68</t>
  </si>
  <si>
    <t>UNION TERRADO 2</t>
  </si>
  <si>
    <t>156A</t>
  </si>
  <si>
    <t>15 DE MAYO</t>
  </si>
  <si>
    <t>MANTENIMIENTO DE CALLES Y VIAS NO PAVIMENTADAS</t>
  </si>
  <si>
    <t>EXCAVADORA DOSSAN</t>
  </si>
  <si>
    <t>CANAL AV/RADIAL 10</t>
  </si>
  <si>
    <t>MANTENIMIENTO Y LIMPIEZA DE CANAL NO REVISTIDO</t>
  </si>
  <si>
    <t>JERUSALEN</t>
  </si>
  <si>
    <t>CARGUIO Y TRANSPORTE DE MATERIAL DE RELLENO</t>
  </si>
  <si>
    <t>TRANPORTE DE MATERIAL PARA RELLNO</t>
  </si>
  <si>
    <t xml:space="preserve">ROLANDO RIOJA </t>
  </si>
  <si>
    <t>JUANCHO</t>
  </si>
  <si>
    <t>BICENTENARIO</t>
  </si>
  <si>
    <t>199A</t>
  </si>
  <si>
    <t>MOTONIVELADORA # 44</t>
  </si>
  <si>
    <t xml:space="preserve">ROLY OSINAGA </t>
  </si>
  <si>
    <t>PALENQUE CORONEL</t>
  </si>
  <si>
    <t>MANTENIMIENTO DE VIAS Y CALLES NO PAVIMENTADAS CON CARGUIO Y TRANSPORTE DE MATERIAL PARA RELLENO</t>
  </si>
  <si>
    <t>RETROEXCAVADORA # 12</t>
  </si>
  <si>
    <t>COMUNIDAD TUNDI</t>
  </si>
  <si>
    <t xml:space="preserve">MANTENIMIENTO DE VIAS Y CALLES NO PAVIMENTADAS CON CARGUIO Y TRANSPORTE DE MATERIAL PARA RELLENO </t>
  </si>
  <si>
    <t xml:space="preserve">PARAISO NORTE </t>
  </si>
  <si>
    <t>JUSTO ARIAS</t>
  </si>
  <si>
    <t>SAN JOAQUIN</t>
  </si>
  <si>
    <t xml:space="preserve">MANTENIMIENTO DE CALLES Y VIAS NO PAVIMENTADAS CON CARGUIO Y TRANSPORTE DE MATERIAL DE RELLENO, RECOJO DE MATERIAL EXCEDENTE </t>
  </si>
  <si>
    <t>VOLQUETA 2254ILF</t>
  </si>
  <si>
    <t>TORONJAL</t>
  </si>
  <si>
    <t>N° DE VIAJES</t>
  </si>
  <si>
    <t>CARGUIO DE MATERIAL PARA RELLENO DE VIAS NO PAVIMENTADAS</t>
  </si>
  <si>
    <t xml:space="preserve">ML   </t>
  </si>
  <si>
    <t>TRANSPORTE DE MATERIAL PARA RELLENO DE VIAS NO PAVIMENTADAS</t>
  </si>
  <si>
    <t>CARGUIO DE MATERIAL DE RELLENO PARA VIAS NO PAVIMENTADAS</t>
  </si>
  <si>
    <t>MOTONIVELADORA # 47</t>
  </si>
  <si>
    <t>NO SE HABILITO EL CUPO PARA EL CARGUIO DE COMBUSTIBLE</t>
  </si>
  <si>
    <t>LUNES</t>
  </si>
  <si>
    <t>CONDICIONES CLIMATICAS (LLUVIA)</t>
  </si>
  <si>
    <t>ABASTECIMIENTO CARGUIO DE COMBUSTIBLE (SURTIDOR)</t>
  </si>
  <si>
    <t>ZONA FERIA BARRIO LINDO</t>
  </si>
  <si>
    <t>APOYO INCENDIO FERIA BARRIO LINDO</t>
  </si>
  <si>
    <t>FERIADO NACIONAL</t>
  </si>
  <si>
    <t>SUSPENSIÓN DE SALIDA DE MAQUINARIA POR CONDICIONES CLIMATICAS (LLUVIA)</t>
  </si>
  <si>
    <t>SUSPENSIÓN DE SALIDA DE MAQUINARIA POR CONDICIONES CLIMATICAS (TERRENO INOPERABLE)</t>
  </si>
  <si>
    <t>TRANSPORTE DE MAQUINARIA MINICARGADOR</t>
  </si>
  <si>
    <t>APOYO EN ACOPIO DE MANTENIMIENTO DE CANAL NO REVESTIDO</t>
  </si>
  <si>
    <t>SUSPENSIÓN DE SALIDA DE MAQUINARIA POR CONDICIONES TERRENO INOPERABLE</t>
  </si>
  <si>
    <t>DM-1</t>
  </si>
  <si>
    <t>ACCESO CABAÑAS RIO PIRAÍ</t>
  </si>
  <si>
    <t>ZONA DEL CORDON ECOLOGICO</t>
  </si>
  <si>
    <t>MANTENIMIENTO DE VIAS SIN PAVIMENTO</t>
  </si>
  <si>
    <t>ZONA DE LA RIVERA DEL RIO PIRAI</t>
  </si>
  <si>
    <t>TRANSPORTE DE MATERIAL DE RELLENO</t>
  </si>
  <si>
    <t>APOYO TRANSPORTE DE MATERIAL DE RELLENO PARA BACHEO</t>
  </si>
  <si>
    <t>CRISTAL</t>
  </si>
  <si>
    <t>VOLQUETA 2843 ZII</t>
  </si>
  <si>
    <t>MOTONIVELDORA #33</t>
  </si>
  <si>
    <t>163-164</t>
  </si>
  <si>
    <t>CARGUIO DE MATERIAL PARA RELLENO DE VIAS NO MAVIMENTADAS</t>
  </si>
  <si>
    <t>MANTENIMIENTO Y LIMPIEZA DE CANAL NO REVESTIDO</t>
  </si>
  <si>
    <t>UNIVERSITARIO SUR</t>
  </si>
  <si>
    <t>TRANSPORTE DE MATERIAL PARA RELLENO</t>
  </si>
  <si>
    <t>MINICARGADOR #10</t>
  </si>
  <si>
    <t>VALLE HERMOSO I</t>
  </si>
  <si>
    <t>VALLE HERMOSO II</t>
  </si>
  <si>
    <t>CARGUIO DE MATERIAL DE RELLEO</t>
  </si>
  <si>
    <t>MAGISTERIO SUR</t>
  </si>
  <si>
    <t>RETROEXCAVADORA # 14</t>
  </si>
  <si>
    <t xml:space="preserve">VICTOR LABERAN </t>
  </si>
  <si>
    <t xml:space="preserve"> CARGUIO DE MATERIAL PARA RELLENO DE VIAS NO PAVIMENTADAS</t>
  </si>
  <si>
    <t xml:space="preserve">TRANSPORTE DE MATERIAL PARA RELLENO DE VIAS NO PAVIMENTADAS </t>
  </si>
  <si>
    <t xml:space="preserve">RAMON DAZA </t>
  </si>
  <si>
    <t xml:space="preserve">TRANSPORTE DE MATERIAL PARA RELLENO DE  VIAS NO PAVIMENTADAS </t>
  </si>
  <si>
    <t xml:space="preserve">ARBOLEADA ATIMA </t>
  </si>
  <si>
    <t>MOTONIVELADORA # 48</t>
  </si>
  <si>
    <t>VOLQUETA 2254 IFL</t>
  </si>
  <si>
    <t>VOLQUETA 2135 PKN</t>
  </si>
  <si>
    <t>HERNAN BEJARANO</t>
  </si>
  <si>
    <t>MINI CARGADOR N°10</t>
  </si>
  <si>
    <t>JULIO CESAR DELUQUE</t>
  </si>
  <si>
    <t>8 DE MARZO</t>
  </si>
  <si>
    <t xml:space="preserve">MANTENIMIENTO DE CALLE Y VIAS NO PAVIMENTADAS </t>
  </si>
  <si>
    <t>CARGUIO DE MATERIAL PARA RELLENO</t>
  </si>
  <si>
    <t>NO SE REALIZO SALIDA DE MAQUINARIA MOTIVO SIN COMBUSTIBLE EN LA MAQUINARIA</t>
  </si>
  <si>
    <t>CRONOGRAMA DE AVANCE DE MAQUINARIAS SECRETARIA DE OBRAS PUBLICAS - DIRECCION DE MANTENIMIENTO - DEPARTAMENTO DE MAESTRANZA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</si>
</sst>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ont="1" applyFill="1"/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14" fontId="2" fillId="3" borderId="29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4" fontId="2" fillId="4" borderId="11" xfId="0" applyNumberFormat="1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14" fontId="2" fillId="4" borderId="28" xfId="0" applyNumberFormat="1" applyFont="1" applyFill="1" applyBorder="1" applyAlignment="1">
      <alignment horizontal="center" vertical="center" wrapText="1"/>
    </xf>
    <xf numFmtId="164" fontId="2" fillId="4" borderId="30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25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14" fontId="2" fillId="3" borderId="40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14" fontId="2" fillId="3" borderId="28" xfId="0" applyNumberFormat="1" applyFont="1" applyFill="1" applyBorder="1" applyAlignment="1">
      <alignment horizontal="center" vertical="center" wrapText="1"/>
    </xf>
    <xf numFmtId="14" fontId="2" fillId="3" borderId="29" xfId="0" applyNumberFormat="1" applyFont="1" applyFill="1" applyBorder="1" applyAlignment="1">
      <alignment horizontal="center" vertical="center" wrapText="1"/>
    </xf>
    <xf numFmtId="164" fontId="2" fillId="3" borderId="30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4" fontId="3" fillId="3" borderId="40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4" fontId="3" fillId="3" borderId="43" xfId="0" applyNumberFormat="1" applyFont="1" applyFill="1" applyBorder="1" applyAlignment="1">
      <alignment horizontal="center" vertical="center" wrapText="1"/>
    </xf>
    <xf numFmtId="14" fontId="3" fillId="3" borderId="44" xfId="0" applyNumberFormat="1" applyFont="1" applyFill="1" applyBorder="1" applyAlignment="1">
      <alignment horizontal="center" vertical="center" wrapText="1"/>
    </xf>
    <xf numFmtId="14" fontId="3" fillId="3" borderId="45" xfId="0" applyNumberFormat="1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P158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9.14453125" defaultRowHeight="15" x14ac:dyDescent="0.2"/>
  <cols>
    <col min="4" max="4" width="9.4140625" style="15" bestFit="1" customWidth="1"/>
    <col min="5" max="5" width="10.89453125" style="15" customWidth="1"/>
    <col min="6" max="6" width="9.28125" style="15" bestFit="1" customWidth="1"/>
    <col min="7" max="7" width="20.984375" style="15" customWidth="1"/>
    <col min="8" max="8" width="17.62109375" style="15" hidden="1" customWidth="1"/>
    <col min="9" max="9" width="7.93359375" style="15" customWidth="1"/>
    <col min="10" max="10" width="17.890625" style="15" customWidth="1"/>
    <col min="11" max="11" width="10.76171875" style="15" customWidth="1"/>
    <col min="12" max="12" width="26.23046875" style="15" customWidth="1"/>
    <col min="13" max="14" width="9.81640625" style="15" customWidth="1"/>
    <col min="15" max="15" width="9.953125" style="15" customWidth="1"/>
    <col min="16" max="16" width="8.875" style="15" customWidth="1"/>
  </cols>
  <sheetData>
    <row r="1" spans="4:16" ht="36" customHeight="1" thickBot="1" x14ac:dyDescent="0.25">
      <c r="D1" s="80" t="s">
        <v>212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2"/>
    </row>
    <row r="2" spans="4:16" x14ac:dyDescent="0.2">
      <c r="D2" s="86" t="s">
        <v>0</v>
      </c>
      <c r="E2" s="88" t="s">
        <v>1</v>
      </c>
      <c r="F2" s="83" t="s">
        <v>2</v>
      </c>
      <c r="G2" s="83" t="s">
        <v>3</v>
      </c>
      <c r="H2" s="83" t="s">
        <v>4</v>
      </c>
      <c r="I2" s="83" t="s">
        <v>5</v>
      </c>
      <c r="J2" s="83" t="s">
        <v>6</v>
      </c>
      <c r="K2" s="83" t="s">
        <v>7</v>
      </c>
      <c r="L2" s="83" t="s">
        <v>8</v>
      </c>
      <c r="M2" s="83" t="s">
        <v>9</v>
      </c>
      <c r="N2" s="83"/>
      <c r="O2" s="83"/>
      <c r="P2" s="85"/>
    </row>
    <row r="3" spans="4:16" ht="26.25" thickBot="1" x14ac:dyDescent="0.25">
      <c r="D3" s="87"/>
      <c r="E3" s="89"/>
      <c r="F3" s="84"/>
      <c r="G3" s="84"/>
      <c r="H3" s="84"/>
      <c r="I3" s="84"/>
      <c r="J3" s="84"/>
      <c r="K3" s="84"/>
      <c r="L3" s="84"/>
      <c r="M3" s="16" t="s">
        <v>159</v>
      </c>
      <c r="N3" s="16" t="s">
        <v>157</v>
      </c>
      <c r="O3" s="16" t="s">
        <v>10</v>
      </c>
      <c r="P3" s="17" t="s">
        <v>11</v>
      </c>
    </row>
    <row r="4" spans="4:16" s="20" customFormat="1" ht="27.75" customHeight="1" thickBot="1" x14ac:dyDescent="0.25">
      <c r="D4" s="26">
        <v>46237</v>
      </c>
      <c r="E4" s="27" t="s">
        <v>164</v>
      </c>
      <c r="F4" s="109" t="s">
        <v>163</v>
      </c>
      <c r="G4" s="110"/>
      <c r="H4" s="110"/>
      <c r="I4" s="110"/>
      <c r="J4" s="110"/>
      <c r="K4" s="110"/>
      <c r="L4" s="111"/>
      <c r="M4" s="28"/>
      <c r="N4" s="28"/>
      <c r="O4" s="28"/>
      <c r="P4" s="29"/>
    </row>
    <row r="5" spans="4:16" s="20" customFormat="1" ht="30.75" customHeight="1" thickBot="1" x14ac:dyDescent="0.25">
      <c r="D5" s="26">
        <v>46238</v>
      </c>
      <c r="E5" s="27" t="s">
        <v>21</v>
      </c>
      <c r="F5" s="109" t="s">
        <v>165</v>
      </c>
      <c r="G5" s="110"/>
      <c r="H5" s="110"/>
      <c r="I5" s="110"/>
      <c r="J5" s="110"/>
      <c r="K5" s="110"/>
      <c r="L5" s="111"/>
      <c r="M5" s="28"/>
      <c r="N5" s="28"/>
      <c r="O5" s="28"/>
      <c r="P5" s="29"/>
    </row>
    <row r="6" spans="4:16" s="20" customFormat="1" ht="33" customHeight="1" thickBot="1" x14ac:dyDescent="0.25">
      <c r="D6" s="31">
        <v>46239</v>
      </c>
      <c r="E6" s="32" t="s">
        <v>12</v>
      </c>
      <c r="F6" s="112" t="s">
        <v>166</v>
      </c>
      <c r="G6" s="113"/>
      <c r="H6" s="113"/>
      <c r="I6" s="113"/>
      <c r="J6" s="113"/>
      <c r="K6" s="113"/>
      <c r="L6" s="114"/>
      <c r="M6" s="33"/>
      <c r="N6" s="33"/>
      <c r="O6" s="33"/>
      <c r="P6" s="34"/>
    </row>
    <row r="7" spans="4:16" s="20" customFormat="1" ht="23.25" customHeight="1" x14ac:dyDescent="0.2">
      <c r="D7" s="115">
        <v>46240</v>
      </c>
      <c r="E7" s="117" t="s">
        <v>51</v>
      </c>
      <c r="F7" s="2">
        <v>1</v>
      </c>
      <c r="G7" s="2" t="s">
        <v>81</v>
      </c>
      <c r="H7" s="2"/>
      <c r="I7" s="2">
        <v>6</v>
      </c>
      <c r="J7" s="119" t="s">
        <v>167</v>
      </c>
      <c r="K7" s="119"/>
      <c r="L7" s="119" t="s">
        <v>168</v>
      </c>
      <c r="M7" s="2"/>
      <c r="N7" s="2"/>
      <c r="O7" s="2"/>
      <c r="P7" s="3"/>
    </row>
    <row r="8" spans="4:16" s="20" customFormat="1" ht="24" customHeight="1" thickBot="1" x14ac:dyDescent="0.25">
      <c r="D8" s="116"/>
      <c r="E8" s="118"/>
      <c r="F8" s="8">
        <v>1</v>
      </c>
      <c r="G8" s="8" t="s">
        <v>41</v>
      </c>
      <c r="H8" s="8"/>
      <c r="I8" s="8">
        <v>6</v>
      </c>
      <c r="J8" s="120"/>
      <c r="K8" s="120"/>
      <c r="L8" s="120"/>
      <c r="M8" s="8"/>
      <c r="N8" s="8"/>
      <c r="O8" s="8"/>
      <c r="P8" s="9"/>
    </row>
    <row r="9" spans="4:16" s="20" customFormat="1" ht="24" customHeight="1" thickBot="1" x14ac:dyDescent="0.25">
      <c r="D9" s="10">
        <v>46241</v>
      </c>
      <c r="E9" s="11" t="s">
        <v>74</v>
      </c>
      <c r="F9" s="122" t="s">
        <v>169</v>
      </c>
      <c r="G9" s="122"/>
      <c r="H9" s="122"/>
      <c r="I9" s="122"/>
      <c r="J9" s="122"/>
      <c r="K9" s="122"/>
      <c r="L9" s="122"/>
      <c r="M9" s="12"/>
      <c r="N9" s="12"/>
      <c r="O9" s="12"/>
      <c r="P9" s="13"/>
    </row>
    <row r="10" spans="4:16" s="20" customFormat="1" ht="31.5" customHeight="1" thickBot="1" x14ac:dyDescent="0.25">
      <c r="D10" s="26">
        <v>46244</v>
      </c>
      <c r="E10" s="27" t="s">
        <v>164</v>
      </c>
      <c r="F10" s="121" t="s">
        <v>170</v>
      </c>
      <c r="G10" s="121"/>
      <c r="H10" s="121"/>
      <c r="I10" s="121"/>
      <c r="J10" s="121"/>
      <c r="K10" s="121"/>
      <c r="L10" s="121"/>
      <c r="M10" s="28"/>
      <c r="N10" s="28"/>
      <c r="O10" s="28"/>
      <c r="P10" s="29"/>
    </row>
    <row r="11" spans="4:16" s="20" customFormat="1" ht="28.5" customHeight="1" thickBot="1" x14ac:dyDescent="0.25">
      <c r="D11" s="31">
        <v>46245</v>
      </c>
      <c r="E11" s="32" t="s">
        <v>21</v>
      </c>
      <c r="F11" s="112" t="s">
        <v>171</v>
      </c>
      <c r="G11" s="113"/>
      <c r="H11" s="113"/>
      <c r="I11" s="113"/>
      <c r="J11" s="113"/>
      <c r="K11" s="113"/>
      <c r="L11" s="114"/>
      <c r="M11" s="33"/>
      <c r="N11" s="33"/>
      <c r="O11" s="33"/>
      <c r="P11" s="34"/>
    </row>
    <row r="12" spans="4:16" s="20" customFormat="1" ht="37.5" customHeight="1" x14ac:dyDescent="0.2">
      <c r="D12" s="90">
        <v>46246</v>
      </c>
      <c r="E12" s="93" t="s">
        <v>12</v>
      </c>
      <c r="F12" s="1">
        <v>1</v>
      </c>
      <c r="G12" s="2" t="s">
        <v>24</v>
      </c>
      <c r="H12" s="2" t="s">
        <v>16</v>
      </c>
      <c r="I12" s="2">
        <v>2</v>
      </c>
      <c r="J12" s="96" t="s">
        <v>25</v>
      </c>
      <c r="K12" s="103" t="s">
        <v>26</v>
      </c>
      <c r="L12" s="2" t="s">
        <v>173</v>
      </c>
      <c r="M12" s="2"/>
      <c r="N12" s="2"/>
      <c r="O12" s="2"/>
      <c r="P12" s="3">
        <v>410</v>
      </c>
    </row>
    <row r="13" spans="4:16" s="20" customFormat="1" ht="30.75" customHeight="1" thickBot="1" x14ac:dyDescent="0.25">
      <c r="D13" s="92"/>
      <c r="E13" s="95"/>
      <c r="F13" s="7">
        <v>1</v>
      </c>
      <c r="G13" s="8" t="s">
        <v>27</v>
      </c>
      <c r="H13" s="8" t="s">
        <v>28</v>
      </c>
      <c r="I13" s="8">
        <v>2</v>
      </c>
      <c r="J13" s="98"/>
      <c r="K13" s="105"/>
      <c r="L13" s="8" t="s">
        <v>172</v>
      </c>
      <c r="M13" s="8"/>
      <c r="N13" s="8"/>
      <c r="O13" s="8"/>
      <c r="P13" s="9"/>
    </row>
    <row r="14" spans="4:16" ht="29.25" customHeight="1" thickBot="1" x14ac:dyDescent="0.25">
      <c r="D14" s="24">
        <v>46246</v>
      </c>
      <c r="E14" s="25" t="s">
        <v>12</v>
      </c>
      <c r="F14" s="18">
        <v>1</v>
      </c>
      <c r="G14" s="18" t="s">
        <v>29</v>
      </c>
      <c r="H14" s="18" t="s">
        <v>30</v>
      </c>
      <c r="I14" s="18">
        <v>7</v>
      </c>
      <c r="J14" s="18" t="s">
        <v>31</v>
      </c>
      <c r="K14" s="18">
        <v>286</v>
      </c>
      <c r="L14" s="18" t="s">
        <v>32</v>
      </c>
      <c r="M14" s="18"/>
      <c r="N14" s="18"/>
      <c r="O14" s="18"/>
      <c r="P14" s="23">
        <v>203</v>
      </c>
    </row>
    <row r="15" spans="4:16" ht="19.5" customHeight="1" x14ac:dyDescent="0.2">
      <c r="D15" s="90">
        <v>46246</v>
      </c>
      <c r="E15" s="93" t="s">
        <v>12</v>
      </c>
      <c r="F15" s="2">
        <v>1</v>
      </c>
      <c r="G15" s="2" t="s">
        <v>89</v>
      </c>
      <c r="H15" s="2" t="s">
        <v>33</v>
      </c>
      <c r="I15" s="2">
        <v>8</v>
      </c>
      <c r="J15" s="96" t="s">
        <v>34</v>
      </c>
      <c r="K15" s="2">
        <v>161</v>
      </c>
      <c r="L15" s="96" t="s">
        <v>35</v>
      </c>
      <c r="M15" s="2">
        <v>1300</v>
      </c>
      <c r="N15" s="2"/>
      <c r="O15" s="2"/>
      <c r="P15" s="3"/>
    </row>
    <row r="16" spans="4:16" ht="21" customHeight="1" x14ac:dyDescent="0.2">
      <c r="D16" s="91"/>
      <c r="E16" s="94"/>
      <c r="F16" s="5">
        <v>1</v>
      </c>
      <c r="G16" s="5" t="s">
        <v>39</v>
      </c>
      <c r="H16" s="5" t="s">
        <v>36</v>
      </c>
      <c r="I16" s="5">
        <v>8</v>
      </c>
      <c r="J16" s="97"/>
      <c r="K16" s="5">
        <v>161</v>
      </c>
      <c r="L16" s="97"/>
      <c r="M16" s="5"/>
      <c r="N16" s="5">
        <v>6</v>
      </c>
      <c r="O16" s="5">
        <v>72</v>
      </c>
      <c r="P16" s="6"/>
    </row>
    <row r="17" spans="4:16" ht="23.25" customHeight="1" x14ac:dyDescent="0.2">
      <c r="D17" s="91"/>
      <c r="E17" s="94"/>
      <c r="F17" s="5"/>
      <c r="G17" s="5" t="s">
        <v>81</v>
      </c>
      <c r="H17" s="5" t="s">
        <v>37</v>
      </c>
      <c r="I17" s="5">
        <v>8</v>
      </c>
      <c r="J17" s="97"/>
      <c r="K17" s="5">
        <v>161</v>
      </c>
      <c r="L17" s="97"/>
      <c r="M17" s="5"/>
      <c r="N17" s="5">
        <v>6</v>
      </c>
      <c r="O17" s="5">
        <v>72</v>
      </c>
      <c r="P17" s="6"/>
    </row>
    <row r="18" spans="4:16" ht="24.75" customHeight="1" x14ac:dyDescent="0.2">
      <c r="D18" s="91"/>
      <c r="E18" s="94"/>
      <c r="F18" s="5">
        <v>1</v>
      </c>
      <c r="G18" s="5" t="s">
        <v>114</v>
      </c>
      <c r="H18" s="5" t="s">
        <v>23</v>
      </c>
      <c r="I18" s="5">
        <v>8</v>
      </c>
      <c r="J18" s="97" t="s">
        <v>38</v>
      </c>
      <c r="K18" s="5">
        <v>146</v>
      </c>
      <c r="L18" s="97" t="s">
        <v>35</v>
      </c>
      <c r="M18" s="5"/>
      <c r="N18" s="5"/>
      <c r="O18" s="5"/>
      <c r="P18" s="6"/>
    </row>
    <row r="19" spans="4:16" ht="24.75" customHeight="1" x14ac:dyDescent="0.2">
      <c r="D19" s="91"/>
      <c r="E19" s="94"/>
      <c r="F19" s="5"/>
      <c r="G19" s="5" t="s">
        <v>62</v>
      </c>
      <c r="H19" s="5" t="s">
        <v>40</v>
      </c>
      <c r="I19" s="5">
        <v>8</v>
      </c>
      <c r="J19" s="97"/>
      <c r="K19" s="5">
        <v>146</v>
      </c>
      <c r="L19" s="97"/>
      <c r="M19" s="5">
        <v>1300</v>
      </c>
      <c r="N19" s="5">
        <v>6</v>
      </c>
      <c r="O19" s="5">
        <v>72</v>
      </c>
      <c r="P19" s="6"/>
    </row>
    <row r="20" spans="4:16" ht="27" customHeight="1" thickBot="1" x14ac:dyDescent="0.25">
      <c r="D20" s="92"/>
      <c r="E20" s="95"/>
      <c r="F20" s="8">
        <v>1</v>
      </c>
      <c r="G20" s="8" t="s">
        <v>41</v>
      </c>
      <c r="H20" s="8" t="s">
        <v>42</v>
      </c>
      <c r="I20" s="8">
        <v>8</v>
      </c>
      <c r="J20" s="98"/>
      <c r="K20" s="8">
        <v>146</v>
      </c>
      <c r="L20" s="98"/>
      <c r="M20" s="8"/>
      <c r="N20" s="8">
        <v>6</v>
      </c>
      <c r="O20" s="8">
        <v>72</v>
      </c>
      <c r="P20" s="9"/>
    </row>
    <row r="21" spans="4:16" ht="33" customHeight="1" x14ac:dyDescent="0.2">
      <c r="D21" s="90">
        <v>46246</v>
      </c>
      <c r="E21" s="93" t="s">
        <v>43</v>
      </c>
      <c r="F21" s="2">
        <v>1</v>
      </c>
      <c r="G21" s="2" t="s">
        <v>96</v>
      </c>
      <c r="H21" s="2" t="s">
        <v>22</v>
      </c>
      <c r="I21" s="2">
        <v>13</v>
      </c>
      <c r="J21" s="2" t="s">
        <v>45</v>
      </c>
      <c r="K21" s="2"/>
      <c r="L21" s="2" t="s">
        <v>46</v>
      </c>
      <c r="M21" s="2">
        <v>1320</v>
      </c>
      <c r="N21" s="2"/>
      <c r="O21" s="2"/>
      <c r="P21" s="3"/>
    </row>
    <row r="22" spans="4:16" ht="39.75" customHeight="1" x14ac:dyDescent="0.2">
      <c r="D22" s="91"/>
      <c r="E22" s="94"/>
      <c r="F22" s="5">
        <v>1</v>
      </c>
      <c r="G22" s="5" t="s">
        <v>61</v>
      </c>
      <c r="H22" s="5" t="s">
        <v>47</v>
      </c>
      <c r="I22" s="5">
        <v>13</v>
      </c>
      <c r="J22" s="97" t="s">
        <v>48</v>
      </c>
      <c r="K22" s="5"/>
      <c r="L22" s="5" t="s">
        <v>161</v>
      </c>
      <c r="M22" s="5"/>
      <c r="N22" s="5">
        <v>8</v>
      </c>
      <c r="O22" s="5">
        <v>96</v>
      </c>
      <c r="P22" s="6"/>
    </row>
    <row r="23" spans="4:16" ht="38.25" thickBot="1" x14ac:dyDescent="0.25">
      <c r="D23" s="92"/>
      <c r="E23" s="95"/>
      <c r="F23" s="8">
        <v>1</v>
      </c>
      <c r="G23" s="8" t="s">
        <v>49</v>
      </c>
      <c r="H23" s="8" t="s">
        <v>50</v>
      </c>
      <c r="I23" s="8">
        <v>13</v>
      </c>
      <c r="J23" s="98"/>
      <c r="K23" s="8"/>
      <c r="L23" s="8" t="s">
        <v>160</v>
      </c>
      <c r="M23" s="8"/>
      <c r="N23" s="8">
        <v>8</v>
      </c>
      <c r="O23" s="8">
        <v>96</v>
      </c>
      <c r="P23" s="9"/>
    </row>
    <row r="24" spans="4:16" ht="38.25" thickBot="1" x14ac:dyDescent="0.25">
      <c r="D24" s="10">
        <v>46247</v>
      </c>
      <c r="E24" s="11" t="s">
        <v>51</v>
      </c>
      <c r="F24" s="12">
        <v>1</v>
      </c>
      <c r="G24" s="12" t="s">
        <v>52</v>
      </c>
      <c r="H24" s="12" t="s">
        <v>13</v>
      </c>
      <c r="I24" s="12">
        <v>1</v>
      </c>
      <c r="J24" s="12" t="s">
        <v>53</v>
      </c>
      <c r="K24" s="12" t="s">
        <v>54</v>
      </c>
      <c r="L24" s="12" t="s">
        <v>55</v>
      </c>
      <c r="M24" s="12">
        <v>1300</v>
      </c>
      <c r="N24" s="12"/>
      <c r="O24" s="12"/>
      <c r="P24" s="13"/>
    </row>
    <row r="25" spans="4:16" ht="25.5" x14ac:dyDescent="0.2">
      <c r="D25" s="90">
        <v>46247</v>
      </c>
      <c r="E25" s="93" t="s">
        <v>51</v>
      </c>
      <c r="F25" s="2">
        <v>1</v>
      </c>
      <c r="G25" s="2" t="s">
        <v>56</v>
      </c>
      <c r="H25" s="2" t="s">
        <v>57</v>
      </c>
      <c r="I25" s="96">
        <v>5</v>
      </c>
      <c r="J25" s="96" t="s">
        <v>58</v>
      </c>
      <c r="K25" s="96" t="s">
        <v>59</v>
      </c>
      <c r="L25" s="96" t="s">
        <v>60</v>
      </c>
      <c r="M25" s="2">
        <v>1200</v>
      </c>
      <c r="N25" s="2"/>
      <c r="O25" s="2"/>
      <c r="P25" s="3"/>
    </row>
    <row r="26" spans="4:16" ht="21" customHeight="1" x14ac:dyDescent="0.2">
      <c r="D26" s="91"/>
      <c r="E26" s="94"/>
      <c r="F26" s="5">
        <v>1</v>
      </c>
      <c r="G26" s="5" t="s">
        <v>39</v>
      </c>
      <c r="H26" s="5" t="s">
        <v>40</v>
      </c>
      <c r="I26" s="97"/>
      <c r="J26" s="97"/>
      <c r="K26" s="97"/>
      <c r="L26" s="97"/>
      <c r="M26" s="5"/>
      <c r="N26" s="5">
        <v>12</v>
      </c>
      <c r="O26" s="5">
        <v>144</v>
      </c>
      <c r="P26" s="6"/>
    </row>
    <row r="27" spans="4:16" ht="21.75" customHeight="1" thickBot="1" x14ac:dyDescent="0.25">
      <c r="D27" s="92"/>
      <c r="E27" s="95"/>
      <c r="F27" s="8">
        <v>1</v>
      </c>
      <c r="G27" s="8" t="s">
        <v>61</v>
      </c>
      <c r="H27" s="8" t="s">
        <v>23</v>
      </c>
      <c r="I27" s="98"/>
      <c r="J27" s="98"/>
      <c r="K27" s="98"/>
      <c r="L27" s="98"/>
      <c r="M27" s="8"/>
      <c r="N27" s="8">
        <v>12</v>
      </c>
      <c r="O27" s="8">
        <v>144</v>
      </c>
      <c r="P27" s="9"/>
    </row>
    <row r="28" spans="4:16" x14ac:dyDescent="0.2">
      <c r="D28" s="90">
        <v>46247</v>
      </c>
      <c r="E28" s="93" t="s">
        <v>51</v>
      </c>
      <c r="F28" s="2">
        <v>1</v>
      </c>
      <c r="G28" s="2" t="s">
        <v>62</v>
      </c>
      <c r="H28" s="2" t="s">
        <v>63</v>
      </c>
      <c r="I28" s="96">
        <v>6</v>
      </c>
      <c r="J28" s="96" t="s">
        <v>64</v>
      </c>
      <c r="K28" s="96">
        <v>230</v>
      </c>
      <c r="L28" s="96" t="s">
        <v>60</v>
      </c>
      <c r="M28" s="2">
        <v>1121</v>
      </c>
      <c r="N28" s="2"/>
      <c r="O28" s="2"/>
      <c r="P28" s="3"/>
    </row>
    <row r="29" spans="4:16" ht="33" customHeight="1" x14ac:dyDescent="0.2">
      <c r="D29" s="91"/>
      <c r="E29" s="94"/>
      <c r="F29" s="5">
        <v>1</v>
      </c>
      <c r="G29" s="5" t="s">
        <v>41</v>
      </c>
      <c r="H29" s="5" t="s">
        <v>42</v>
      </c>
      <c r="I29" s="97"/>
      <c r="J29" s="97"/>
      <c r="K29" s="97"/>
      <c r="L29" s="97"/>
      <c r="M29" s="5"/>
      <c r="N29" s="5">
        <v>7</v>
      </c>
      <c r="O29" s="5">
        <v>84</v>
      </c>
      <c r="P29" s="6"/>
    </row>
    <row r="30" spans="4:16" ht="26.25" thickBot="1" x14ac:dyDescent="0.25">
      <c r="D30" s="92"/>
      <c r="E30" s="95"/>
      <c r="F30" s="8">
        <v>1</v>
      </c>
      <c r="G30" s="8" t="s">
        <v>65</v>
      </c>
      <c r="H30" s="8" t="s">
        <v>66</v>
      </c>
      <c r="I30" s="98"/>
      <c r="J30" s="98"/>
      <c r="K30" s="98"/>
      <c r="L30" s="8" t="s">
        <v>67</v>
      </c>
      <c r="M30" s="8"/>
      <c r="N30" s="8">
        <v>7</v>
      </c>
      <c r="O30" s="8">
        <v>84</v>
      </c>
      <c r="P30" s="9">
        <v>50</v>
      </c>
    </row>
    <row r="31" spans="4:16" x14ac:dyDescent="0.2">
      <c r="D31" s="90">
        <v>46247</v>
      </c>
      <c r="E31" s="93">
        <f>D31</f>
        <v>46247</v>
      </c>
      <c r="F31" s="2">
        <v>1</v>
      </c>
      <c r="G31" s="2" t="s">
        <v>19</v>
      </c>
      <c r="H31" s="2" t="s">
        <v>68</v>
      </c>
      <c r="I31" s="96">
        <v>7</v>
      </c>
      <c r="J31" s="2" t="s">
        <v>31</v>
      </c>
      <c r="K31" s="96">
        <v>286</v>
      </c>
      <c r="L31" s="96" t="s">
        <v>69</v>
      </c>
      <c r="M31" s="2"/>
      <c r="N31" s="2">
        <v>1</v>
      </c>
      <c r="O31" s="2">
        <v>12</v>
      </c>
      <c r="P31" s="3"/>
    </row>
    <row r="32" spans="4:16" ht="27.75" customHeight="1" thickBot="1" x14ac:dyDescent="0.25">
      <c r="D32" s="92"/>
      <c r="E32" s="95"/>
      <c r="F32" s="8">
        <v>1</v>
      </c>
      <c r="G32" s="8" t="s">
        <v>29</v>
      </c>
      <c r="H32" s="8" t="s">
        <v>30</v>
      </c>
      <c r="I32" s="98"/>
      <c r="J32" s="8" t="s">
        <v>70</v>
      </c>
      <c r="K32" s="98"/>
      <c r="L32" s="98"/>
      <c r="M32" s="8"/>
      <c r="N32" s="8"/>
      <c r="O32" s="8"/>
      <c r="P32" s="9">
        <v>330</v>
      </c>
    </row>
    <row r="33" spans="4:16" ht="26.25" thickBot="1" x14ac:dyDescent="0.25">
      <c r="D33" s="10">
        <v>46247</v>
      </c>
      <c r="E33" s="11" t="s">
        <v>51</v>
      </c>
      <c r="F33" s="12">
        <v>1</v>
      </c>
      <c r="G33" s="12" t="s">
        <v>162</v>
      </c>
      <c r="H33" s="12" t="s">
        <v>71</v>
      </c>
      <c r="I33" s="12">
        <v>14</v>
      </c>
      <c r="J33" s="12" t="s">
        <v>72</v>
      </c>
      <c r="K33" s="12" t="s">
        <v>73</v>
      </c>
      <c r="L33" s="12" t="s">
        <v>46</v>
      </c>
      <c r="M33" s="12">
        <v>2527</v>
      </c>
      <c r="N33" s="12"/>
      <c r="O33" s="12"/>
      <c r="P33" s="13"/>
    </row>
    <row r="34" spans="4:16" ht="21.75" customHeight="1" x14ac:dyDescent="0.2">
      <c r="D34" s="90">
        <v>46248</v>
      </c>
      <c r="E34" s="93" t="s">
        <v>74</v>
      </c>
      <c r="F34" s="2">
        <v>1</v>
      </c>
      <c r="G34" s="2" t="s">
        <v>65</v>
      </c>
      <c r="H34" s="2" t="s">
        <v>66</v>
      </c>
      <c r="I34" s="2">
        <v>2</v>
      </c>
      <c r="J34" s="96" t="s">
        <v>75</v>
      </c>
      <c r="K34" s="96" t="s">
        <v>76</v>
      </c>
      <c r="L34" s="96" t="s">
        <v>77</v>
      </c>
      <c r="M34" s="2"/>
      <c r="N34" s="2">
        <v>2</v>
      </c>
      <c r="O34" s="2">
        <v>24</v>
      </c>
      <c r="P34" s="3">
        <v>410</v>
      </c>
    </row>
    <row r="35" spans="4:16" ht="25.5" customHeight="1" x14ac:dyDescent="0.2">
      <c r="D35" s="91"/>
      <c r="E35" s="94"/>
      <c r="F35" s="5">
        <v>1</v>
      </c>
      <c r="G35" s="5" t="s">
        <v>78</v>
      </c>
      <c r="H35" s="5" t="s">
        <v>50</v>
      </c>
      <c r="I35" s="5">
        <v>2</v>
      </c>
      <c r="J35" s="97"/>
      <c r="K35" s="97"/>
      <c r="L35" s="97"/>
      <c r="M35" s="5"/>
      <c r="N35" s="5">
        <v>1</v>
      </c>
      <c r="O35" s="5">
        <v>12</v>
      </c>
      <c r="P35" s="6"/>
    </row>
    <row r="36" spans="4:16" ht="23.25" customHeight="1" thickBot="1" x14ac:dyDescent="0.25">
      <c r="D36" s="92"/>
      <c r="E36" s="95"/>
      <c r="F36" s="8">
        <v>1</v>
      </c>
      <c r="G36" s="8" t="s">
        <v>39</v>
      </c>
      <c r="H36" s="8" t="s">
        <v>40</v>
      </c>
      <c r="I36" s="8">
        <v>2</v>
      </c>
      <c r="J36" s="98"/>
      <c r="K36" s="98"/>
      <c r="L36" s="98"/>
      <c r="M36" s="8"/>
      <c r="N36" s="8">
        <v>1</v>
      </c>
      <c r="O36" s="8">
        <v>12</v>
      </c>
      <c r="P36" s="9"/>
    </row>
    <row r="37" spans="4:16" x14ac:dyDescent="0.2">
      <c r="D37" s="90">
        <v>46248</v>
      </c>
      <c r="E37" s="93" t="s">
        <v>74</v>
      </c>
      <c r="F37" s="2">
        <v>1</v>
      </c>
      <c r="G37" s="2" t="s">
        <v>56</v>
      </c>
      <c r="H37" s="2" t="s">
        <v>13</v>
      </c>
      <c r="I37" s="96">
        <v>7</v>
      </c>
      <c r="J37" s="96" t="s">
        <v>79</v>
      </c>
      <c r="K37" s="96">
        <v>289</v>
      </c>
      <c r="L37" s="96" t="s">
        <v>80</v>
      </c>
      <c r="M37" s="2">
        <v>2200</v>
      </c>
      <c r="N37" s="2"/>
      <c r="O37" s="2"/>
      <c r="P37" s="3"/>
    </row>
    <row r="38" spans="4:16" ht="20.25" customHeight="1" x14ac:dyDescent="0.2">
      <c r="D38" s="91"/>
      <c r="E38" s="94"/>
      <c r="F38" s="5">
        <v>1</v>
      </c>
      <c r="G38" s="5" t="s">
        <v>41</v>
      </c>
      <c r="H38" s="5" t="s">
        <v>42</v>
      </c>
      <c r="I38" s="97"/>
      <c r="J38" s="97"/>
      <c r="K38" s="97"/>
      <c r="L38" s="97"/>
      <c r="M38" s="5"/>
      <c r="N38" s="5">
        <v>8</v>
      </c>
      <c r="O38" s="5">
        <v>96</v>
      </c>
      <c r="P38" s="6"/>
    </row>
    <row r="39" spans="4:16" ht="20.25" customHeight="1" x14ac:dyDescent="0.2">
      <c r="D39" s="91"/>
      <c r="E39" s="94"/>
      <c r="F39" s="5">
        <v>1</v>
      </c>
      <c r="G39" s="5" t="s">
        <v>19</v>
      </c>
      <c r="H39" s="5" t="s">
        <v>20</v>
      </c>
      <c r="I39" s="97"/>
      <c r="J39" s="97"/>
      <c r="K39" s="97"/>
      <c r="L39" s="97"/>
      <c r="M39" s="5"/>
      <c r="N39" s="5">
        <v>8</v>
      </c>
      <c r="O39" s="5">
        <v>96</v>
      </c>
      <c r="P39" s="6"/>
    </row>
    <row r="40" spans="4:16" ht="23.25" customHeight="1" thickBot="1" x14ac:dyDescent="0.25">
      <c r="D40" s="92"/>
      <c r="E40" s="95"/>
      <c r="F40" s="8">
        <v>1</v>
      </c>
      <c r="G40" s="8" t="s">
        <v>81</v>
      </c>
      <c r="H40" s="8" t="s">
        <v>23</v>
      </c>
      <c r="I40" s="98"/>
      <c r="J40" s="98"/>
      <c r="K40" s="98"/>
      <c r="L40" s="98"/>
      <c r="M40" s="8"/>
      <c r="N40" s="8">
        <v>16</v>
      </c>
      <c r="O40" s="8">
        <v>192</v>
      </c>
      <c r="P40" s="9"/>
    </row>
    <row r="41" spans="4:16" ht="26.25" thickBot="1" x14ac:dyDescent="0.25">
      <c r="D41" s="10">
        <v>46248</v>
      </c>
      <c r="E41" s="11" t="s">
        <v>74</v>
      </c>
      <c r="F41" s="12">
        <v>1</v>
      </c>
      <c r="G41" s="12" t="s">
        <v>44</v>
      </c>
      <c r="H41" s="12" t="s">
        <v>22</v>
      </c>
      <c r="I41" s="12">
        <v>14</v>
      </c>
      <c r="J41" s="12" t="s">
        <v>82</v>
      </c>
      <c r="K41" s="12"/>
      <c r="L41" s="12" t="s">
        <v>46</v>
      </c>
      <c r="M41" s="12">
        <v>3043</v>
      </c>
      <c r="N41" s="12"/>
      <c r="O41" s="12"/>
      <c r="P41" s="13"/>
    </row>
    <row r="42" spans="4:16" ht="32.25" customHeight="1" thickBot="1" x14ac:dyDescent="0.25">
      <c r="D42" s="31">
        <v>46251</v>
      </c>
      <c r="E42" s="32" t="s">
        <v>164</v>
      </c>
      <c r="F42" s="109" t="s">
        <v>166</v>
      </c>
      <c r="G42" s="110"/>
      <c r="H42" s="110"/>
      <c r="I42" s="110"/>
      <c r="J42" s="110"/>
      <c r="K42" s="110"/>
      <c r="L42" s="111"/>
      <c r="M42" s="33"/>
      <c r="N42" s="33"/>
      <c r="O42" s="33"/>
      <c r="P42" s="34"/>
    </row>
    <row r="43" spans="4:16" ht="21.75" customHeight="1" x14ac:dyDescent="0.2">
      <c r="D43" s="90">
        <v>46252</v>
      </c>
      <c r="E43" s="93" t="s">
        <v>21</v>
      </c>
      <c r="F43" s="2">
        <v>1</v>
      </c>
      <c r="G43" s="2" t="s">
        <v>29</v>
      </c>
      <c r="H43" s="2" t="s">
        <v>30</v>
      </c>
      <c r="I43" s="96">
        <v>6</v>
      </c>
      <c r="J43" s="96" t="s">
        <v>83</v>
      </c>
      <c r="K43" s="96">
        <v>307</v>
      </c>
      <c r="L43" s="96" t="s">
        <v>84</v>
      </c>
      <c r="M43" s="2"/>
      <c r="N43" s="2">
        <v>16</v>
      </c>
      <c r="O43" s="2">
        <v>144</v>
      </c>
      <c r="P43" s="3">
        <v>210</v>
      </c>
    </row>
    <row r="44" spans="4:16" ht="26.25" customHeight="1" x14ac:dyDescent="0.2">
      <c r="D44" s="91"/>
      <c r="E44" s="94"/>
      <c r="F44" s="5">
        <v>1</v>
      </c>
      <c r="G44" s="5" t="s">
        <v>85</v>
      </c>
      <c r="H44" s="5" t="s">
        <v>20</v>
      </c>
      <c r="I44" s="97"/>
      <c r="J44" s="97"/>
      <c r="K44" s="97"/>
      <c r="L44" s="97"/>
      <c r="M44" s="5"/>
      <c r="N44" s="5">
        <v>8</v>
      </c>
      <c r="O44" s="5">
        <v>96</v>
      </c>
      <c r="P44" s="6"/>
    </row>
    <row r="45" spans="4:16" ht="27" customHeight="1" thickBot="1" x14ac:dyDescent="0.25">
      <c r="D45" s="92"/>
      <c r="E45" s="95"/>
      <c r="F45" s="8">
        <v>1</v>
      </c>
      <c r="G45" s="8" t="s">
        <v>86</v>
      </c>
      <c r="H45" s="8" t="s">
        <v>50</v>
      </c>
      <c r="I45" s="98"/>
      <c r="J45" s="98"/>
      <c r="K45" s="98"/>
      <c r="L45" s="98"/>
      <c r="M45" s="8"/>
      <c r="N45" s="8">
        <v>8</v>
      </c>
      <c r="O45" s="8">
        <v>96</v>
      </c>
      <c r="P45" s="9"/>
    </row>
    <row r="46" spans="4:16" x14ac:dyDescent="0.2">
      <c r="D46" s="90">
        <v>46252</v>
      </c>
      <c r="E46" s="93" t="s">
        <v>21</v>
      </c>
      <c r="F46" s="2">
        <v>1</v>
      </c>
      <c r="G46" s="2" t="s">
        <v>56</v>
      </c>
      <c r="H46" s="2" t="s">
        <v>33</v>
      </c>
      <c r="I46" s="96">
        <v>7</v>
      </c>
      <c r="J46" s="96" t="s">
        <v>87</v>
      </c>
      <c r="K46" s="96">
        <v>289</v>
      </c>
      <c r="L46" s="96" t="s">
        <v>80</v>
      </c>
      <c r="M46" s="2">
        <v>1500</v>
      </c>
      <c r="N46" s="2"/>
      <c r="O46" s="2"/>
      <c r="P46" s="3"/>
    </row>
    <row r="47" spans="4:16" ht="25.5" customHeight="1" x14ac:dyDescent="0.2">
      <c r="D47" s="91"/>
      <c r="E47" s="94"/>
      <c r="F47" s="5">
        <v>1</v>
      </c>
      <c r="G47" s="5" t="s">
        <v>39</v>
      </c>
      <c r="H47" s="5" t="s">
        <v>40</v>
      </c>
      <c r="I47" s="97"/>
      <c r="J47" s="97"/>
      <c r="K47" s="97"/>
      <c r="L47" s="97"/>
      <c r="M47" s="5"/>
      <c r="N47" s="5">
        <v>10</v>
      </c>
      <c r="O47" s="5">
        <v>120</v>
      </c>
      <c r="P47" s="6"/>
    </row>
    <row r="48" spans="4:16" ht="20.25" customHeight="1" x14ac:dyDescent="0.2">
      <c r="D48" s="91"/>
      <c r="E48" s="94"/>
      <c r="F48" s="97">
        <v>1</v>
      </c>
      <c r="G48" s="97" t="s">
        <v>65</v>
      </c>
      <c r="H48" s="97" t="s">
        <v>66</v>
      </c>
      <c r="I48" s="97"/>
      <c r="J48" s="97"/>
      <c r="K48" s="97"/>
      <c r="L48" s="97"/>
      <c r="M48" s="97"/>
      <c r="N48" s="108">
        <v>20</v>
      </c>
      <c r="O48" s="97">
        <v>240</v>
      </c>
      <c r="P48" s="99"/>
    </row>
    <row r="49" spans="4:16" ht="18.75" customHeight="1" x14ac:dyDescent="0.2">
      <c r="D49" s="91"/>
      <c r="E49" s="94"/>
      <c r="F49" s="97"/>
      <c r="G49" s="97"/>
      <c r="H49" s="97"/>
      <c r="I49" s="97"/>
      <c r="J49" s="97" t="s">
        <v>88</v>
      </c>
      <c r="K49" s="97">
        <v>264</v>
      </c>
      <c r="L49" s="97" t="s">
        <v>80</v>
      </c>
      <c r="M49" s="97"/>
      <c r="N49" s="102"/>
      <c r="O49" s="97"/>
      <c r="P49" s="99"/>
    </row>
    <row r="50" spans="4:16" ht="23.25" customHeight="1" x14ac:dyDescent="0.2">
      <c r="D50" s="91"/>
      <c r="E50" s="94"/>
      <c r="F50" s="5">
        <v>1</v>
      </c>
      <c r="G50" s="5" t="s">
        <v>89</v>
      </c>
      <c r="H50" s="5" t="s">
        <v>90</v>
      </c>
      <c r="I50" s="97"/>
      <c r="J50" s="97"/>
      <c r="K50" s="97"/>
      <c r="L50" s="97"/>
      <c r="M50" s="5">
        <v>1200</v>
      </c>
      <c r="N50" s="5"/>
      <c r="O50" s="5"/>
      <c r="P50" s="6"/>
    </row>
    <row r="51" spans="4:16" ht="21" customHeight="1" thickBot="1" x14ac:dyDescent="0.25">
      <c r="D51" s="92"/>
      <c r="E51" s="95"/>
      <c r="F51" s="8">
        <v>1</v>
      </c>
      <c r="G51" s="8" t="s">
        <v>41</v>
      </c>
      <c r="H51" s="8" t="s">
        <v>42</v>
      </c>
      <c r="I51" s="98"/>
      <c r="J51" s="98"/>
      <c r="K51" s="98"/>
      <c r="L51" s="98"/>
      <c r="M51" s="8"/>
      <c r="N51" s="8">
        <v>10</v>
      </c>
      <c r="O51" s="8">
        <v>120</v>
      </c>
      <c r="P51" s="9"/>
    </row>
    <row r="52" spans="4:16" ht="27.75" customHeight="1" x14ac:dyDescent="0.2">
      <c r="D52" s="90">
        <v>46252</v>
      </c>
      <c r="E52" s="93" t="s">
        <v>21</v>
      </c>
      <c r="F52" s="2">
        <v>1</v>
      </c>
      <c r="G52" s="2" t="s">
        <v>91</v>
      </c>
      <c r="H52" s="2" t="s">
        <v>71</v>
      </c>
      <c r="I52" s="96">
        <v>10</v>
      </c>
      <c r="J52" s="96" t="s">
        <v>92</v>
      </c>
      <c r="K52" s="96">
        <v>289</v>
      </c>
      <c r="L52" s="96" t="s">
        <v>80</v>
      </c>
      <c r="M52" s="2">
        <v>1040</v>
      </c>
      <c r="N52" s="2"/>
      <c r="O52" s="2"/>
      <c r="P52" s="3"/>
    </row>
    <row r="53" spans="4:16" ht="30.75" customHeight="1" x14ac:dyDescent="0.2">
      <c r="D53" s="91"/>
      <c r="E53" s="94"/>
      <c r="F53" s="5">
        <v>1</v>
      </c>
      <c r="G53" s="5" t="s">
        <v>113</v>
      </c>
      <c r="H53" s="5" t="s">
        <v>93</v>
      </c>
      <c r="I53" s="97"/>
      <c r="J53" s="97"/>
      <c r="K53" s="97"/>
      <c r="L53" s="97"/>
      <c r="M53" s="5"/>
      <c r="N53" s="5">
        <v>5</v>
      </c>
      <c r="O53" s="5">
        <v>60</v>
      </c>
      <c r="P53" s="6"/>
    </row>
    <row r="54" spans="4:16" ht="45" customHeight="1" thickBot="1" x14ac:dyDescent="0.25">
      <c r="D54" s="92"/>
      <c r="E54" s="95"/>
      <c r="F54" s="19">
        <v>1</v>
      </c>
      <c r="G54" s="19" t="s">
        <v>81</v>
      </c>
      <c r="H54" s="18"/>
      <c r="I54" s="98"/>
      <c r="J54" s="98"/>
      <c r="K54" s="8"/>
      <c r="L54" s="8" t="s">
        <v>158</v>
      </c>
      <c r="M54" s="8"/>
      <c r="N54" s="8">
        <v>5</v>
      </c>
      <c r="O54" s="8">
        <v>60</v>
      </c>
      <c r="P54" s="9"/>
    </row>
    <row r="55" spans="4:16" ht="34.5" customHeight="1" thickBot="1" x14ac:dyDescent="0.25">
      <c r="D55" s="10">
        <v>46252</v>
      </c>
      <c r="E55" s="11" t="s">
        <v>21</v>
      </c>
      <c r="F55" s="14">
        <v>1</v>
      </c>
      <c r="G55" s="12" t="s">
        <v>62</v>
      </c>
      <c r="H55" s="12" t="s">
        <v>13</v>
      </c>
      <c r="I55" s="12">
        <v>14</v>
      </c>
      <c r="J55" s="12" t="s">
        <v>94</v>
      </c>
      <c r="K55" s="12"/>
      <c r="L55" s="12" t="s">
        <v>95</v>
      </c>
      <c r="M55" s="12">
        <v>2600</v>
      </c>
      <c r="N55" s="12"/>
      <c r="O55" s="12"/>
      <c r="P55" s="13"/>
    </row>
    <row r="56" spans="4:16" ht="25.5" customHeight="1" x14ac:dyDescent="0.2">
      <c r="D56" s="90">
        <v>46252</v>
      </c>
      <c r="E56" s="93" t="s">
        <v>21</v>
      </c>
      <c r="F56" s="2">
        <v>1</v>
      </c>
      <c r="G56" s="2" t="s">
        <v>96</v>
      </c>
      <c r="H56" s="2" t="s">
        <v>63</v>
      </c>
      <c r="I56" s="96">
        <v>15</v>
      </c>
      <c r="J56" s="96" t="s">
        <v>97</v>
      </c>
      <c r="K56" s="96"/>
      <c r="L56" s="96" t="s">
        <v>98</v>
      </c>
      <c r="M56" s="2">
        <v>300</v>
      </c>
      <c r="N56" s="2"/>
      <c r="O56" s="2"/>
      <c r="P56" s="3"/>
    </row>
    <row r="57" spans="4:16" ht="27" customHeight="1" x14ac:dyDescent="0.2">
      <c r="D57" s="91"/>
      <c r="E57" s="94"/>
      <c r="F57" s="5">
        <v>1</v>
      </c>
      <c r="G57" s="5" t="s">
        <v>99</v>
      </c>
      <c r="H57" s="5" t="s">
        <v>100</v>
      </c>
      <c r="I57" s="97"/>
      <c r="J57" s="97"/>
      <c r="K57" s="97"/>
      <c r="L57" s="97"/>
      <c r="M57" s="5"/>
      <c r="N57" s="5">
        <v>5</v>
      </c>
      <c r="O57" s="5">
        <v>60</v>
      </c>
      <c r="P57" s="6"/>
    </row>
    <row r="58" spans="4:16" ht="39" customHeight="1" thickBot="1" x14ac:dyDescent="0.25">
      <c r="D58" s="92"/>
      <c r="E58" s="95"/>
      <c r="F58" s="8">
        <v>1</v>
      </c>
      <c r="G58" s="8" t="s">
        <v>61</v>
      </c>
      <c r="H58" s="8" t="s">
        <v>23</v>
      </c>
      <c r="I58" s="98"/>
      <c r="J58" s="8" t="s">
        <v>101</v>
      </c>
      <c r="K58" s="8"/>
      <c r="L58" s="8" t="s">
        <v>161</v>
      </c>
      <c r="M58" s="8"/>
      <c r="N58" s="8">
        <v>5</v>
      </c>
      <c r="O58" s="8">
        <v>60</v>
      </c>
      <c r="P58" s="9"/>
    </row>
    <row r="59" spans="4:16" ht="39" customHeight="1" thickBot="1" x14ac:dyDescent="0.25">
      <c r="D59" s="35">
        <v>46253</v>
      </c>
      <c r="E59" s="36" t="s">
        <v>12</v>
      </c>
      <c r="F59" s="112" t="s">
        <v>170</v>
      </c>
      <c r="G59" s="113"/>
      <c r="H59" s="113"/>
      <c r="I59" s="113"/>
      <c r="J59" s="113"/>
      <c r="K59" s="113"/>
      <c r="L59" s="114"/>
      <c r="M59" s="37"/>
      <c r="N59" s="37"/>
      <c r="O59" s="37"/>
      <c r="P59" s="38"/>
    </row>
    <row r="60" spans="4:16" ht="39" customHeight="1" thickBot="1" x14ac:dyDescent="0.25">
      <c r="D60" s="26">
        <v>46254</v>
      </c>
      <c r="E60" s="27" t="s">
        <v>51</v>
      </c>
      <c r="F60" s="121" t="s">
        <v>174</v>
      </c>
      <c r="G60" s="121"/>
      <c r="H60" s="121"/>
      <c r="I60" s="121"/>
      <c r="J60" s="121"/>
      <c r="K60" s="121"/>
      <c r="L60" s="121"/>
      <c r="M60" s="28"/>
      <c r="N60" s="28"/>
      <c r="O60" s="28"/>
      <c r="P60" s="29"/>
    </row>
    <row r="61" spans="4:16" x14ac:dyDescent="0.2">
      <c r="D61" s="100">
        <v>46255</v>
      </c>
      <c r="E61" s="101" t="s">
        <v>74</v>
      </c>
      <c r="F61" s="21">
        <v>1</v>
      </c>
      <c r="G61" s="21" t="s">
        <v>29</v>
      </c>
      <c r="H61" s="21" t="s">
        <v>30</v>
      </c>
      <c r="I61" s="102">
        <v>6</v>
      </c>
      <c r="J61" s="102" t="s">
        <v>83</v>
      </c>
      <c r="K61" s="102">
        <v>307</v>
      </c>
      <c r="L61" s="102" t="s">
        <v>84</v>
      </c>
      <c r="M61" s="21"/>
      <c r="N61" s="21"/>
      <c r="O61" s="21"/>
      <c r="P61" s="22">
        <v>210</v>
      </c>
    </row>
    <row r="62" spans="4:16" ht="27" customHeight="1" x14ac:dyDescent="0.2">
      <c r="D62" s="91"/>
      <c r="E62" s="94"/>
      <c r="F62" s="5">
        <v>1</v>
      </c>
      <c r="G62" s="5" t="s">
        <v>49</v>
      </c>
      <c r="H62" s="5" t="s">
        <v>50</v>
      </c>
      <c r="I62" s="97"/>
      <c r="J62" s="97"/>
      <c r="K62" s="97"/>
      <c r="L62" s="97"/>
      <c r="M62" s="5"/>
      <c r="N62" s="5">
        <v>10</v>
      </c>
      <c r="O62" s="5">
        <v>120</v>
      </c>
      <c r="P62" s="6"/>
    </row>
    <row r="63" spans="4:16" ht="25.5" customHeight="1" thickBot="1" x14ac:dyDescent="0.25">
      <c r="D63" s="92"/>
      <c r="E63" s="95"/>
      <c r="F63" s="8">
        <v>1</v>
      </c>
      <c r="G63" s="8" t="s">
        <v>102</v>
      </c>
      <c r="H63" s="8" t="s">
        <v>103</v>
      </c>
      <c r="I63" s="98"/>
      <c r="J63" s="98"/>
      <c r="K63" s="98"/>
      <c r="L63" s="98"/>
      <c r="M63" s="8"/>
      <c r="N63" s="8">
        <v>10</v>
      </c>
      <c r="O63" s="8">
        <v>120</v>
      </c>
      <c r="P63" s="9"/>
    </row>
    <row r="64" spans="4:16" ht="21" customHeight="1" x14ac:dyDescent="0.2">
      <c r="D64" s="90">
        <v>46255</v>
      </c>
      <c r="E64" s="93" t="s">
        <v>74</v>
      </c>
      <c r="F64" s="2">
        <v>1</v>
      </c>
      <c r="G64" s="2" t="s">
        <v>104</v>
      </c>
      <c r="H64" s="2" t="s">
        <v>33</v>
      </c>
      <c r="I64" s="96">
        <v>13</v>
      </c>
      <c r="J64" s="96" t="s">
        <v>105</v>
      </c>
      <c r="K64" s="2" t="s">
        <v>106</v>
      </c>
      <c r="L64" s="96" t="s">
        <v>107</v>
      </c>
      <c r="M64" s="2">
        <v>3742</v>
      </c>
      <c r="N64" s="2"/>
      <c r="O64" s="2"/>
      <c r="P64" s="3"/>
    </row>
    <row r="65" spans="4:16" ht="19.5" customHeight="1" x14ac:dyDescent="0.2">
      <c r="D65" s="91"/>
      <c r="E65" s="94"/>
      <c r="F65" s="5">
        <v>1</v>
      </c>
      <c r="G65" s="5" t="s">
        <v>81</v>
      </c>
      <c r="H65" s="5" t="s">
        <v>108</v>
      </c>
      <c r="I65" s="97"/>
      <c r="J65" s="97"/>
      <c r="K65" s="5" t="s">
        <v>106</v>
      </c>
      <c r="L65" s="97"/>
      <c r="M65" s="5"/>
      <c r="N65" s="5">
        <v>8</v>
      </c>
      <c r="O65" s="5">
        <v>96</v>
      </c>
      <c r="P65" s="6"/>
    </row>
    <row r="66" spans="4:16" ht="24.75" customHeight="1" x14ac:dyDescent="0.2">
      <c r="D66" s="91"/>
      <c r="E66" s="94"/>
      <c r="F66" s="5">
        <v>1</v>
      </c>
      <c r="G66" s="5" t="s">
        <v>41</v>
      </c>
      <c r="H66" s="5" t="s">
        <v>109</v>
      </c>
      <c r="I66" s="97"/>
      <c r="J66" s="97"/>
      <c r="K66" s="5" t="s">
        <v>106</v>
      </c>
      <c r="L66" s="97"/>
      <c r="M66" s="5"/>
      <c r="N66" s="5">
        <v>4</v>
      </c>
      <c r="O66" s="5">
        <v>48</v>
      </c>
      <c r="P66" s="6"/>
    </row>
    <row r="67" spans="4:16" ht="20.25" customHeight="1" thickBot="1" x14ac:dyDescent="0.25">
      <c r="D67" s="92"/>
      <c r="E67" s="95"/>
      <c r="F67" s="8">
        <v>1</v>
      </c>
      <c r="G67" s="8" t="s">
        <v>19</v>
      </c>
      <c r="H67" s="8" t="s">
        <v>20</v>
      </c>
      <c r="I67" s="98"/>
      <c r="J67" s="98"/>
      <c r="K67" s="8" t="s">
        <v>106</v>
      </c>
      <c r="L67" s="98"/>
      <c r="M67" s="8"/>
      <c r="N67" s="8">
        <v>4</v>
      </c>
      <c r="O67" s="8">
        <v>48</v>
      </c>
      <c r="P67" s="9"/>
    </row>
    <row r="68" spans="4:16" ht="26.25" thickBot="1" x14ac:dyDescent="0.25">
      <c r="D68" s="10">
        <v>46255</v>
      </c>
      <c r="E68" s="12" t="s">
        <v>74</v>
      </c>
      <c r="F68" s="14">
        <v>1</v>
      </c>
      <c r="G68" s="12" t="s">
        <v>62</v>
      </c>
      <c r="H68" s="12" t="s">
        <v>13</v>
      </c>
      <c r="I68" s="12">
        <v>14</v>
      </c>
      <c r="J68" s="12" t="s">
        <v>110</v>
      </c>
      <c r="K68" s="14"/>
      <c r="L68" s="12" t="s">
        <v>111</v>
      </c>
      <c r="M68" s="12">
        <v>2708</v>
      </c>
      <c r="N68" s="12"/>
      <c r="O68" s="12"/>
      <c r="P68" s="13"/>
    </row>
    <row r="69" spans="4:16" ht="25.5" x14ac:dyDescent="0.2">
      <c r="D69" s="90">
        <v>46258</v>
      </c>
      <c r="E69" s="93" t="s">
        <v>164</v>
      </c>
      <c r="F69" s="2">
        <v>1</v>
      </c>
      <c r="G69" s="2" t="s">
        <v>56</v>
      </c>
      <c r="H69" s="2" t="s">
        <v>57</v>
      </c>
      <c r="I69" s="96">
        <v>5</v>
      </c>
      <c r="J69" s="96" t="s">
        <v>112</v>
      </c>
      <c r="K69" s="96">
        <v>195</v>
      </c>
      <c r="L69" s="96" t="s">
        <v>107</v>
      </c>
      <c r="M69" s="2">
        <v>848</v>
      </c>
      <c r="N69" s="2"/>
      <c r="O69" s="2"/>
      <c r="P69" s="3"/>
    </row>
    <row r="70" spans="4:16" ht="21.75" customHeight="1" x14ac:dyDescent="0.2">
      <c r="D70" s="91"/>
      <c r="E70" s="94"/>
      <c r="F70" s="5">
        <v>1</v>
      </c>
      <c r="G70" s="5" t="s">
        <v>113</v>
      </c>
      <c r="H70" s="5" t="s">
        <v>103</v>
      </c>
      <c r="I70" s="97"/>
      <c r="J70" s="97"/>
      <c r="K70" s="97"/>
      <c r="L70" s="97"/>
      <c r="M70" s="5"/>
      <c r="N70" s="5">
        <v>7</v>
      </c>
      <c r="O70" s="5">
        <v>84</v>
      </c>
      <c r="P70" s="6"/>
    </row>
    <row r="71" spans="4:16" ht="22.5" customHeight="1" thickBot="1" x14ac:dyDescent="0.25">
      <c r="D71" s="92"/>
      <c r="E71" s="95"/>
      <c r="F71" s="8">
        <v>1</v>
      </c>
      <c r="G71" s="8" t="s">
        <v>114</v>
      </c>
      <c r="H71" s="8" t="s">
        <v>16</v>
      </c>
      <c r="I71" s="98"/>
      <c r="J71" s="98"/>
      <c r="K71" s="98"/>
      <c r="L71" s="98"/>
      <c r="M71" s="8"/>
      <c r="N71" s="8">
        <v>7</v>
      </c>
      <c r="O71" s="8">
        <v>84</v>
      </c>
      <c r="P71" s="9"/>
    </row>
    <row r="72" spans="4:16" x14ac:dyDescent="0.2">
      <c r="D72" s="90">
        <v>46258</v>
      </c>
      <c r="E72" s="93" t="s">
        <v>164</v>
      </c>
      <c r="F72" s="2">
        <v>1</v>
      </c>
      <c r="G72" s="2" t="s">
        <v>89</v>
      </c>
      <c r="H72" s="2" t="s">
        <v>90</v>
      </c>
      <c r="I72" s="96">
        <v>12</v>
      </c>
      <c r="J72" s="96" t="s">
        <v>115</v>
      </c>
      <c r="K72" s="96">
        <v>248</v>
      </c>
      <c r="L72" s="96" t="s">
        <v>107</v>
      </c>
      <c r="M72" s="2">
        <v>1130</v>
      </c>
      <c r="N72" s="2"/>
      <c r="O72" s="2"/>
      <c r="P72" s="3"/>
    </row>
    <row r="73" spans="4:16" x14ac:dyDescent="0.2">
      <c r="D73" s="91"/>
      <c r="E73" s="94"/>
      <c r="F73" s="5">
        <v>1</v>
      </c>
      <c r="G73" s="5" t="s">
        <v>81</v>
      </c>
      <c r="H73" s="5" t="s">
        <v>108</v>
      </c>
      <c r="I73" s="97"/>
      <c r="J73" s="97"/>
      <c r="K73" s="97"/>
      <c r="L73" s="97"/>
      <c r="M73" s="5"/>
      <c r="N73" s="5"/>
      <c r="O73" s="5"/>
      <c r="P73" s="6"/>
    </row>
    <row r="74" spans="4:16" ht="22.5" customHeight="1" x14ac:dyDescent="0.2">
      <c r="D74" s="91"/>
      <c r="E74" s="94"/>
      <c r="F74" s="5">
        <v>1</v>
      </c>
      <c r="G74" s="5" t="s">
        <v>49</v>
      </c>
      <c r="H74" s="5" t="s">
        <v>50</v>
      </c>
      <c r="I74" s="97"/>
      <c r="J74" s="97"/>
      <c r="K74" s="97"/>
      <c r="L74" s="97"/>
      <c r="M74" s="5"/>
      <c r="N74" s="5">
        <v>7</v>
      </c>
      <c r="O74" s="5">
        <v>84</v>
      </c>
      <c r="P74" s="6"/>
    </row>
    <row r="75" spans="4:16" ht="24.75" customHeight="1" thickBot="1" x14ac:dyDescent="0.25">
      <c r="D75" s="92"/>
      <c r="E75" s="95"/>
      <c r="F75" s="8">
        <v>1</v>
      </c>
      <c r="G75" s="8" t="s">
        <v>17</v>
      </c>
      <c r="H75" s="8" t="s">
        <v>18</v>
      </c>
      <c r="I75" s="98"/>
      <c r="J75" s="98"/>
      <c r="K75" s="98"/>
      <c r="L75" s="98"/>
      <c r="M75" s="8"/>
      <c r="N75" s="8">
        <v>7</v>
      </c>
      <c r="O75" s="8">
        <v>84</v>
      </c>
      <c r="P75" s="9"/>
    </row>
    <row r="76" spans="4:16" x14ac:dyDescent="0.2">
      <c r="D76" s="90">
        <v>46258</v>
      </c>
      <c r="E76" s="93" t="s">
        <v>164</v>
      </c>
      <c r="F76" s="2">
        <v>1</v>
      </c>
      <c r="G76" s="2" t="s">
        <v>96</v>
      </c>
      <c r="H76" s="2" t="s">
        <v>63</v>
      </c>
      <c r="I76" s="96">
        <v>15</v>
      </c>
      <c r="J76" s="96" t="s">
        <v>97</v>
      </c>
      <c r="K76" s="96"/>
      <c r="L76" s="96" t="s">
        <v>98</v>
      </c>
      <c r="M76" s="2">
        <v>1200</v>
      </c>
      <c r="N76" s="2"/>
      <c r="O76" s="2"/>
      <c r="P76" s="3"/>
    </row>
    <row r="77" spans="4:16" ht="21" customHeight="1" x14ac:dyDescent="0.2">
      <c r="D77" s="91"/>
      <c r="E77" s="94"/>
      <c r="F77" s="5">
        <v>1</v>
      </c>
      <c r="G77" s="5" t="s">
        <v>99</v>
      </c>
      <c r="H77" s="5" t="s">
        <v>116</v>
      </c>
      <c r="I77" s="97"/>
      <c r="J77" s="97"/>
      <c r="K77" s="97"/>
      <c r="L77" s="97"/>
      <c r="M77" s="5"/>
      <c r="N77" s="5">
        <v>5</v>
      </c>
      <c r="O77" s="5">
        <v>60</v>
      </c>
      <c r="P77" s="6"/>
    </row>
    <row r="78" spans="4:16" ht="27.75" customHeight="1" thickBot="1" x14ac:dyDescent="0.25">
      <c r="D78" s="92"/>
      <c r="E78" s="95"/>
      <c r="F78" s="8">
        <v>1</v>
      </c>
      <c r="G78" s="8" t="s">
        <v>61</v>
      </c>
      <c r="H78" s="8" t="s">
        <v>47</v>
      </c>
      <c r="I78" s="98"/>
      <c r="J78" s="98"/>
      <c r="K78" s="98"/>
      <c r="L78" s="98"/>
      <c r="M78" s="8"/>
      <c r="N78" s="8">
        <v>5</v>
      </c>
      <c r="O78" s="8">
        <v>60</v>
      </c>
      <c r="P78" s="9"/>
    </row>
    <row r="79" spans="4:16" x14ac:dyDescent="0.2">
      <c r="D79" s="90">
        <v>46259</v>
      </c>
      <c r="E79" s="93" t="s">
        <v>21</v>
      </c>
      <c r="F79" s="2">
        <v>1</v>
      </c>
      <c r="G79" s="2" t="s">
        <v>91</v>
      </c>
      <c r="H79" s="2" t="s">
        <v>71</v>
      </c>
      <c r="I79" s="96">
        <v>8</v>
      </c>
      <c r="J79" s="96" t="s">
        <v>117</v>
      </c>
      <c r="K79" s="96" t="s">
        <v>118</v>
      </c>
      <c r="L79" s="96" t="s">
        <v>107</v>
      </c>
      <c r="M79" s="2">
        <v>1721</v>
      </c>
      <c r="N79" s="2"/>
      <c r="O79" s="2"/>
      <c r="P79" s="3"/>
    </row>
    <row r="80" spans="4:16" ht="22.5" customHeight="1" x14ac:dyDescent="0.2">
      <c r="D80" s="91"/>
      <c r="E80" s="94"/>
      <c r="F80" s="5">
        <v>1</v>
      </c>
      <c r="G80" s="5" t="s">
        <v>65</v>
      </c>
      <c r="H80" s="5" t="s">
        <v>66</v>
      </c>
      <c r="I80" s="97"/>
      <c r="J80" s="97"/>
      <c r="K80" s="97"/>
      <c r="L80" s="97"/>
      <c r="M80" s="5"/>
      <c r="N80" s="5">
        <v>9</v>
      </c>
      <c r="O80" s="5">
        <v>108</v>
      </c>
      <c r="P80" s="6"/>
    </row>
    <row r="81" spans="4:16" ht="21" customHeight="1" thickBot="1" x14ac:dyDescent="0.25">
      <c r="D81" s="92"/>
      <c r="E81" s="95"/>
      <c r="F81" s="8">
        <v>1</v>
      </c>
      <c r="G81" s="8" t="s">
        <v>39</v>
      </c>
      <c r="H81" s="8" t="s">
        <v>40</v>
      </c>
      <c r="I81" s="98"/>
      <c r="J81" s="98"/>
      <c r="K81" s="98"/>
      <c r="L81" s="98"/>
      <c r="M81" s="8"/>
      <c r="N81" s="8">
        <v>9</v>
      </c>
      <c r="O81" s="8">
        <v>108</v>
      </c>
      <c r="P81" s="9"/>
    </row>
    <row r="82" spans="4:16" x14ac:dyDescent="0.2">
      <c r="D82" s="90">
        <v>46259</v>
      </c>
      <c r="E82" s="93" t="s">
        <v>21</v>
      </c>
      <c r="F82" s="1">
        <v>1</v>
      </c>
      <c r="G82" s="2" t="s">
        <v>56</v>
      </c>
      <c r="H82" s="2" t="s">
        <v>13</v>
      </c>
      <c r="I82" s="96">
        <v>9</v>
      </c>
      <c r="J82" s="96" t="s">
        <v>14</v>
      </c>
      <c r="K82" s="103">
        <v>397</v>
      </c>
      <c r="L82" s="96" t="s">
        <v>15</v>
      </c>
      <c r="M82" s="2">
        <v>899</v>
      </c>
      <c r="N82" s="2"/>
      <c r="O82" s="2"/>
      <c r="P82" s="3"/>
    </row>
    <row r="83" spans="4:16" ht="21" customHeight="1" x14ac:dyDescent="0.2">
      <c r="D83" s="91"/>
      <c r="E83" s="94"/>
      <c r="F83" s="4">
        <v>1</v>
      </c>
      <c r="G83" s="5" t="s">
        <v>114</v>
      </c>
      <c r="H83" s="5" t="s">
        <v>16</v>
      </c>
      <c r="I83" s="97"/>
      <c r="J83" s="97"/>
      <c r="K83" s="104"/>
      <c r="L83" s="97"/>
      <c r="M83" s="5"/>
      <c r="N83" s="5">
        <v>6</v>
      </c>
      <c r="O83" s="5">
        <v>72</v>
      </c>
      <c r="P83" s="6"/>
    </row>
    <row r="84" spans="4:16" ht="23.25" customHeight="1" x14ac:dyDescent="0.2">
      <c r="D84" s="91"/>
      <c r="E84" s="94"/>
      <c r="F84" s="4">
        <v>1</v>
      </c>
      <c r="G84" s="5" t="s">
        <v>17</v>
      </c>
      <c r="H84" s="5" t="s">
        <v>18</v>
      </c>
      <c r="I84" s="97"/>
      <c r="J84" s="97"/>
      <c r="K84" s="104"/>
      <c r="L84" s="97"/>
      <c r="M84" s="5"/>
      <c r="N84" s="5">
        <v>3</v>
      </c>
      <c r="O84" s="5">
        <v>36</v>
      </c>
      <c r="P84" s="6"/>
    </row>
    <row r="85" spans="4:16" ht="21" customHeight="1" thickBot="1" x14ac:dyDescent="0.25">
      <c r="D85" s="92"/>
      <c r="E85" s="95"/>
      <c r="F85" s="7">
        <v>1</v>
      </c>
      <c r="G85" s="8" t="s">
        <v>19</v>
      </c>
      <c r="H85" s="8" t="s">
        <v>20</v>
      </c>
      <c r="I85" s="98"/>
      <c r="J85" s="98"/>
      <c r="K85" s="105"/>
      <c r="L85" s="98"/>
      <c r="M85" s="8"/>
      <c r="N85" s="8">
        <v>3</v>
      </c>
      <c r="O85" s="8">
        <v>36</v>
      </c>
      <c r="P85" s="9"/>
    </row>
    <row r="86" spans="4:16" x14ac:dyDescent="0.2">
      <c r="D86" s="90">
        <v>46259</v>
      </c>
      <c r="E86" s="93" t="s">
        <v>21</v>
      </c>
      <c r="F86" s="2">
        <v>1</v>
      </c>
      <c r="G86" s="2" t="s">
        <v>96</v>
      </c>
      <c r="H86" s="2" t="s">
        <v>22</v>
      </c>
      <c r="I86" s="96">
        <v>15</v>
      </c>
      <c r="J86" s="96" t="s">
        <v>97</v>
      </c>
      <c r="K86" s="96"/>
      <c r="L86" s="96" t="s">
        <v>98</v>
      </c>
      <c r="M86" s="2">
        <v>1350</v>
      </c>
      <c r="N86" s="2"/>
      <c r="O86" s="2"/>
      <c r="P86" s="3"/>
    </row>
    <row r="87" spans="4:16" ht="24" customHeight="1" x14ac:dyDescent="0.2">
      <c r="D87" s="91"/>
      <c r="E87" s="94"/>
      <c r="F87" s="5">
        <v>1</v>
      </c>
      <c r="G87" s="5" t="s">
        <v>99</v>
      </c>
      <c r="H87" s="5" t="s">
        <v>116</v>
      </c>
      <c r="I87" s="97"/>
      <c r="J87" s="97"/>
      <c r="K87" s="97"/>
      <c r="L87" s="97"/>
      <c r="M87" s="5"/>
      <c r="N87" s="5">
        <v>4</v>
      </c>
      <c r="O87" s="5">
        <v>48</v>
      </c>
      <c r="P87" s="6"/>
    </row>
    <row r="88" spans="4:16" ht="22.5" customHeight="1" thickBot="1" x14ac:dyDescent="0.25">
      <c r="D88" s="92"/>
      <c r="E88" s="95"/>
      <c r="F88" s="8">
        <v>1</v>
      </c>
      <c r="G88" s="8" t="s">
        <v>61</v>
      </c>
      <c r="H88" s="8" t="s">
        <v>47</v>
      </c>
      <c r="I88" s="98"/>
      <c r="J88" s="98"/>
      <c r="K88" s="98"/>
      <c r="L88" s="98"/>
      <c r="M88" s="8"/>
      <c r="N88" s="8">
        <v>4</v>
      </c>
      <c r="O88" s="8">
        <v>48</v>
      </c>
      <c r="P88" s="9"/>
    </row>
    <row r="89" spans="4:16" x14ac:dyDescent="0.2">
      <c r="D89" s="90">
        <v>46260</v>
      </c>
      <c r="E89" s="93" t="s">
        <v>12</v>
      </c>
      <c r="F89" s="2">
        <v>1</v>
      </c>
      <c r="G89" s="2" t="s">
        <v>119</v>
      </c>
      <c r="H89" s="2" t="s">
        <v>63</v>
      </c>
      <c r="I89" s="96">
        <v>6</v>
      </c>
      <c r="J89" s="96" t="s">
        <v>120</v>
      </c>
      <c r="K89" s="96">
        <v>207</v>
      </c>
      <c r="L89" s="96" t="s">
        <v>107</v>
      </c>
      <c r="M89" s="2">
        <v>1350</v>
      </c>
      <c r="N89" s="2"/>
      <c r="O89" s="2"/>
      <c r="P89" s="3"/>
    </row>
    <row r="90" spans="4:16" ht="25.5" customHeight="1" x14ac:dyDescent="0.2">
      <c r="D90" s="91"/>
      <c r="E90" s="94"/>
      <c r="F90" s="5">
        <v>1</v>
      </c>
      <c r="G90" s="5" t="s">
        <v>121</v>
      </c>
      <c r="H90" s="5" t="s">
        <v>18</v>
      </c>
      <c r="I90" s="97"/>
      <c r="J90" s="97"/>
      <c r="K90" s="97"/>
      <c r="L90" s="97"/>
      <c r="M90" s="5"/>
      <c r="N90" s="5">
        <v>4</v>
      </c>
      <c r="O90" s="5">
        <v>48</v>
      </c>
      <c r="P90" s="6"/>
    </row>
    <row r="91" spans="4:16" ht="23.25" customHeight="1" thickBot="1" x14ac:dyDescent="0.25">
      <c r="D91" s="92"/>
      <c r="E91" s="95"/>
      <c r="F91" s="8">
        <v>1</v>
      </c>
      <c r="G91" s="8" t="s">
        <v>65</v>
      </c>
      <c r="H91" s="8" t="s">
        <v>23</v>
      </c>
      <c r="I91" s="98"/>
      <c r="J91" s="98"/>
      <c r="K91" s="98"/>
      <c r="L91" s="98"/>
      <c r="M91" s="8"/>
      <c r="N91" s="8">
        <v>4</v>
      </c>
      <c r="O91" s="8">
        <v>48</v>
      </c>
      <c r="P91" s="9"/>
    </row>
    <row r="92" spans="4:16" x14ac:dyDescent="0.2">
      <c r="D92" s="90">
        <v>46260</v>
      </c>
      <c r="E92" s="93" t="s">
        <v>12</v>
      </c>
      <c r="F92" s="2">
        <v>1</v>
      </c>
      <c r="G92" s="2" t="s">
        <v>96</v>
      </c>
      <c r="H92" s="2" t="s">
        <v>122</v>
      </c>
      <c r="I92" s="96">
        <v>10</v>
      </c>
      <c r="J92" s="2" t="s">
        <v>123</v>
      </c>
      <c r="K92" s="2" t="s">
        <v>106</v>
      </c>
      <c r="L92" s="96" t="s">
        <v>107</v>
      </c>
      <c r="M92" s="2">
        <v>1200</v>
      </c>
      <c r="N92" s="2"/>
      <c r="O92" s="2"/>
      <c r="P92" s="3"/>
    </row>
    <row r="93" spans="4:16" x14ac:dyDescent="0.2">
      <c r="D93" s="91"/>
      <c r="E93" s="94"/>
      <c r="F93" s="5">
        <v>1</v>
      </c>
      <c r="G93" s="5" t="s">
        <v>89</v>
      </c>
      <c r="H93" s="5" t="s">
        <v>124</v>
      </c>
      <c r="I93" s="97"/>
      <c r="J93" s="5" t="s">
        <v>125</v>
      </c>
      <c r="K93" s="5">
        <v>300</v>
      </c>
      <c r="L93" s="97"/>
      <c r="M93" s="5">
        <v>700</v>
      </c>
      <c r="N93" s="5"/>
      <c r="O93" s="5"/>
      <c r="P93" s="6"/>
    </row>
    <row r="94" spans="4:16" ht="21.75" customHeight="1" x14ac:dyDescent="0.2">
      <c r="D94" s="91"/>
      <c r="E94" s="94"/>
      <c r="F94" s="5">
        <v>1</v>
      </c>
      <c r="G94" s="5" t="s">
        <v>81</v>
      </c>
      <c r="H94" s="5" t="s">
        <v>108</v>
      </c>
      <c r="I94" s="97"/>
      <c r="J94" s="97" t="s">
        <v>126</v>
      </c>
      <c r="K94" s="5" t="s">
        <v>106</v>
      </c>
      <c r="L94" s="97"/>
      <c r="M94" s="5"/>
      <c r="N94" s="5">
        <v>10</v>
      </c>
      <c r="O94" s="5">
        <v>120</v>
      </c>
      <c r="P94" s="6"/>
    </row>
    <row r="95" spans="4:16" ht="20.25" customHeight="1" x14ac:dyDescent="0.2">
      <c r="D95" s="91"/>
      <c r="E95" s="94"/>
      <c r="F95" s="5">
        <v>1</v>
      </c>
      <c r="G95" s="5" t="s">
        <v>41</v>
      </c>
      <c r="H95" s="5" t="s">
        <v>109</v>
      </c>
      <c r="I95" s="97"/>
      <c r="J95" s="97"/>
      <c r="K95" s="5" t="s">
        <v>106</v>
      </c>
      <c r="L95" s="97"/>
      <c r="M95" s="5"/>
      <c r="N95" s="5">
        <v>5</v>
      </c>
      <c r="O95" s="5">
        <v>60</v>
      </c>
      <c r="P95" s="6"/>
    </row>
    <row r="96" spans="4:16" ht="22.5" customHeight="1" thickBot="1" x14ac:dyDescent="0.25">
      <c r="D96" s="92"/>
      <c r="E96" s="95"/>
      <c r="F96" s="8">
        <v>1</v>
      </c>
      <c r="G96" s="8" t="s">
        <v>19</v>
      </c>
      <c r="H96" s="8" t="s">
        <v>20</v>
      </c>
      <c r="I96" s="98"/>
      <c r="J96" s="98"/>
      <c r="K96" s="8" t="s">
        <v>106</v>
      </c>
      <c r="L96" s="98"/>
      <c r="M96" s="8"/>
      <c r="N96" s="8">
        <v>5</v>
      </c>
      <c r="O96" s="8">
        <v>60</v>
      </c>
      <c r="P96" s="9"/>
    </row>
    <row r="97" spans="4:16" x14ac:dyDescent="0.2">
      <c r="D97" s="90">
        <v>46261</v>
      </c>
      <c r="E97" s="93" t="s">
        <v>51</v>
      </c>
      <c r="F97" s="2">
        <v>1</v>
      </c>
      <c r="G97" s="2" t="s">
        <v>127</v>
      </c>
      <c r="H97" s="2" t="s">
        <v>63</v>
      </c>
      <c r="I97" s="96">
        <v>7</v>
      </c>
      <c r="J97" s="96" t="s">
        <v>128</v>
      </c>
      <c r="K97" s="96" t="s">
        <v>129</v>
      </c>
      <c r="L97" s="96" t="s">
        <v>60</v>
      </c>
      <c r="M97" s="2">
        <v>1650</v>
      </c>
      <c r="N97" s="2"/>
      <c r="O97" s="2"/>
      <c r="P97" s="3"/>
    </row>
    <row r="98" spans="4:16" ht="24" customHeight="1" x14ac:dyDescent="0.2">
      <c r="D98" s="91"/>
      <c r="E98" s="94"/>
      <c r="F98" s="5">
        <v>1</v>
      </c>
      <c r="G98" s="5" t="s">
        <v>19</v>
      </c>
      <c r="H98" s="5" t="s">
        <v>20</v>
      </c>
      <c r="I98" s="97"/>
      <c r="J98" s="97"/>
      <c r="K98" s="97"/>
      <c r="L98" s="97"/>
      <c r="M98" s="5"/>
      <c r="N98" s="5">
        <v>4</v>
      </c>
      <c r="O98" s="5">
        <v>48</v>
      </c>
      <c r="P98" s="6"/>
    </row>
    <row r="99" spans="4:16" x14ac:dyDescent="0.2">
      <c r="D99" s="91"/>
      <c r="E99" s="94"/>
      <c r="F99" s="97">
        <v>1</v>
      </c>
      <c r="G99" s="97" t="s">
        <v>81</v>
      </c>
      <c r="H99" s="97" t="s">
        <v>37</v>
      </c>
      <c r="I99" s="97"/>
      <c r="J99" s="97"/>
      <c r="K99" s="97"/>
      <c r="L99" s="97"/>
      <c r="M99" s="97"/>
      <c r="N99" s="108">
        <v>9</v>
      </c>
      <c r="O99" s="97">
        <v>108</v>
      </c>
      <c r="P99" s="99"/>
    </row>
    <row r="100" spans="4:16" x14ac:dyDescent="0.2">
      <c r="D100" s="91"/>
      <c r="E100" s="94"/>
      <c r="F100" s="97"/>
      <c r="G100" s="97"/>
      <c r="H100" s="97"/>
      <c r="I100" s="97"/>
      <c r="J100" s="97" t="s">
        <v>130</v>
      </c>
      <c r="K100" s="97" t="s">
        <v>131</v>
      </c>
      <c r="L100" s="97" t="s">
        <v>46</v>
      </c>
      <c r="M100" s="97"/>
      <c r="N100" s="102"/>
      <c r="O100" s="97"/>
      <c r="P100" s="99"/>
    </row>
    <row r="101" spans="4:16" x14ac:dyDescent="0.2">
      <c r="D101" s="91"/>
      <c r="E101" s="94"/>
      <c r="F101" s="97">
        <v>1</v>
      </c>
      <c r="G101" s="97" t="s">
        <v>62</v>
      </c>
      <c r="H101" s="97" t="s">
        <v>13</v>
      </c>
      <c r="I101" s="97"/>
      <c r="J101" s="97"/>
      <c r="K101" s="97"/>
      <c r="L101" s="97"/>
      <c r="M101" s="97">
        <v>1650</v>
      </c>
      <c r="N101" s="108"/>
      <c r="O101" s="97"/>
      <c r="P101" s="99"/>
    </row>
    <row r="102" spans="4:16" ht="18.75" customHeight="1" x14ac:dyDescent="0.2">
      <c r="D102" s="91"/>
      <c r="E102" s="94"/>
      <c r="F102" s="97"/>
      <c r="G102" s="97"/>
      <c r="H102" s="97"/>
      <c r="I102" s="97"/>
      <c r="J102" s="97" t="s">
        <v>132</v>
      </c>
      <c r="K102" s="97">
        <v>156</v>
      </c>
      <c r="L102" s="97" t="s">
        <v>133</v>
      </c>
      <c r="M102" s="97"/>
      <c r="N102" s="102"/>
      <c r="O102" s="97"/>
      <c r="P102" s="99"/>
    </row>
    <row r="103" spans="4:16" ht="24" customHeight="1" x14ac:dyDescent="0.2">
      <c r="D103" s="91"/>
      <c r="E103" s="94"/>
      <c r="F103" s="5">
        <v>1</v>
      </c>
      <c r="G103" s="5" t="s">
        <v>27</v>
      </c>
      <c r="H103" s="5" t="s">
        <v>28</v>
      </c>
      <c r="I103" s="97"/>
      <c r="J103" s="97"/>
      <c r="K103" s="97"/>
      <c r="L103" s="97"/>
      <c r="M103" s="5"/>
      <c r="N103" s="5">
        <v>5</v>
      </c>
      <c r="O103" s="5">
        <v>60</v>
      </c>
      <c r="P103" s="6"/>
    </row>
    <row r="104" spans="4:16" ht="26.25" thickBot="1" x14ac:dyDescent="0.25">
      <c r="D104" s="92"/>
      <c r="E104" s="95"/>
      <c r="F104" s="8">
        <v>1</v>
      </c>
      <c r="G104" s="8" t="s">
        <v>134</v>
      </c>
      <c r="H104" s="8" t="s">
        <v>30</v>
      </c>
      <c r="I104" s="98"/>
      <c r="J104" s="8" t="s">
        <v>135</v>
      </c>
      <c r="K104" s="8">
        <v>156</v>
      </c>
      <c r="L104" s="8" t="s">
        <v>136</v>
      </c>
      <c r="M104" s="8"/>
      <c r="N104" s="8"/>
      <c r="O104" s="8"/>
      <c r="P104" s="9">
        <v>203</v>
      </c>
    </row>
    <row r="105" spans="4:16" ht="50.25" thickBot="1" x14ac:dyDescent="0.25">
      <c r="D105" s="10">
        <v>46261</v>
      </c>
      <c r="E105" s="11" t="s">
        <v>51</v>
      </c>
      <c r="F105" s="12">
        <v>1</v>
      </c>
      <c r="G105" s="12" t="s">
        <v>104</v>
      </c>
      <c r="H105" s="12" t="s">
        <v>33</v>
      </c>
      <c r="I105" s="12">
        <v>10</v>
      </c>
      <c r="J105" s="12" t="s">
        <v>112</v>
      </c>
      <c r="K105" s="12" t="s">
        <v>106</v>
      </c>
      <c r="L105" s="12" t="s">
        <v>107</v>
      </c>
      <c r="M105" s="12">
        <v>2439</v>
      </c>
      <c r="N105" s="12"/>
      <c r="O105" s="12"/>
      <c r="P105" s="13"/>
    </row>
    <row r="106" spans="4:16" ht="25.5" x14ac:dyDescent="0.2">
      <c r="D106" s="90">
        <v>46261</v>
      </c>
      <c r="E106" s="96" t="s">
        <v>74</v>
      </c>
      <c r="F106" s="1">
        <v>1</v>
      </c>
      <c r="G106" s="2" t="s">
        <v>89</v>
      </c>
      <c r="H106" s="2" t="s">
        <v>124</v>
      </c>
      <c r="I106" s="96">
        <v>14</v>
      </c>
      <c r="J106" s="2" t="s">
        <v>137</v>
      </c>
      <c r="K106" s="1"/>
      <c r="L106" s="2" t="s">
        <v>138</v>
      </c>
      <c r="M106" s="2">
        <v>1360</v>
      </c>
      <c r="N106" s="2"/>
      <c r="O106" s="2"/>
      <c r="P106" s="3"/>
    </row>
    <row r="107" spans="4:16" ht="27.75" customHeight="1" x14ac:dyDescent="0.2">
      <c r="D107" s="91"/>
      <c r="E107" s="97"/>
      <c r="F107" s="4">
        <v>1</v>
      </c>
      <c r="G107" s="5" t="s">
        <v>121</v>
      </c>
      <c r="H107" s="5" t="s">
        <v>50</v>
      </c>
      <c r="I107" s="97"/>
      <c r="J107" s="5" t="s">
        <v>137</v>
      </c>
      <c r="K107" s="4"/>
      <c r="L107" s="5" t="s">
        <v>139</v>
      </c>
      <c r="M107" s="5"/>
      <c r="N107" s="5">
        <v>2</v>
      </c>
      <c r="O107" s="5">
        <v>28</v>
      </c>
      <c r="P107" s="6"/>
    </row>
    <row r="108" spans="4:16" ht="30" customHeight="1" thickBot="1" x14ac:dyDescent="0.25">
      <c r="D108" s="92"/>
      <c r="E108" s="98"/>
      <c r="F108" s="7">
        <v>1</v>
      </c>
      <c r="G108" s="8" t="s">
        <v>65</v>
      </c>
      <c r="H108" s="8" t="s">
        <v>140</v>
      </c>
      <c r="I108" s="98"/>
      <c r="J108" s="8" t="s">
        <v>141</v>
      </c>
      <c r="K108" s="7"/>
      <c r="L108" s="8" t="s">
        <v>111</v>
      </c>
      <c r="M108" s="8">
        <v>800</v>
      </c>
      <c r="N108" s="8">
        <v>2</v>
      </c>
      <c r="O108" s="8">
        <v>28</v>
      </c>
      <c r="P108" s="9"/>
    </row>
    <row r="109" spans="4:16" ht="26.25" thickBot="1" x14ac:dyDescent="0.25">
      <c r="D109" s="10">
        <v>46262</v>
      </c>
      <c r="E109" s="11" t="s">
        <v>74</v>
      </c>
      <c r="F109" s="12">
        <v>1</v>
      </c>
      <c r="G109" s="12" t="s">
        <v>56</v>
      </c>
      <c r="H109" s="12" t="s">
        <v>13</v>
      </c>
      <c r="I109" s="12">
        <v>6</v>
      </c>
      <c r="J109" s="12" t="s">
        <v>142</v>
      </c>
      <c r="K109" s="12" t="s">
        <v>143</v>
      </c>
      <c r="L109" s="12" t="s">
        <v>133</v>
      </c>
      <c r="M109" s="12">
        <v>1370</v>
      </c>
      <c r="N109" s="12"/>
      <c r="O109" s="12"/>
      <c r="P109" s="13"/>
    </row>
    <row r="110" spans="4:16" ht="26.25" thickBot="1" x14ac:dyDescent="0.25">
      <c r="D110" s="10">
        <v>46262</v>
      </c>
      <c r="E110" s="11" t="s">
        <v>74</v>
      </c>
      <c r="F110" s="12">
        <v>1</v>
      </c>
      <c r="G110" s="12" t="s">
        <v>134</v>
      </c>
      <c r="H110" s="12" t="s">
        <v>30</v>
      </c>
      <c r="I110" s="12">
        <v>7</v>
      </c>
      <c r="J110" s="12" t="s">
        <v>135</v>
      </c>
      <c r="K110" s="12">
        <v>156</v>
      </c>
      <c r="L110" s="12" t="s">
        <v>136</v>
      </c>
      <c r="M110" s="12"/>
      <c r="N110" s="12"/>
      <c r="O110" s="12"/>
      <c r="P110" s="13">
        <v>230</v>
      </c>
    </row>
    <row r="111" spans="4:16" x14ac:dyDescent="0.2">
      <c r="D111" s="90">
        <v>46262</v>
      </c>
      <c r="E111" s="93" t="s">
        <v>74</v>
      </c>
      <c r="F111" s="2">
        <v>1</v>
      </c>
      <c r="G111" s="2" t="s">
        <v>144</v>
      </c>
      <c r="H111" s="2" t="s">
        <v>145</v>
      </c>
      <c r="I111" s="96">
        <v>13</v>
      </c>
      <c r="J111" s="96" t="s">
        <v>146</v>
      </c>
      <c r="K111" s="2">
        <v>245</v>
      </c>
      <c r="L111" s="96" t="s">
        <v>147</v>
      </c>
      <c r="M111" s="2">
        <v>2000</v>
      </c>
      <c r="N111" s="2"/>
      <c r="O111" s="2"/>
      <c r="P111" s="3"/>
    </row>
    <row r="112" spans="4:16" ht="20.25" customHeight="1" x14ac:dyDescent="0.2">
      <c r="D112" s="91"/>
      <c r="E112" s="94"/>
      <c r="F112" s="5">
        <v>1</v>
      </c>
      <c r="G112" s="5" t="s">
        <v>148</v>
      </c>
      <c r="H112" s="5" t="s">
        <v>23</v>
      </c>
      <c r="I112" s="97"/>
      <c r="J112" s="97"/>
      <c r="K112" s="5">
        <v>245</v>
      </c>
      <c r="L112" s="97"/>
      <c r="M112" s="5"/>
      <c r="N112" s="5">
        <v>8</v>
      </c>
      <c r="O112" s="5">
        <v>48</v>
      </c>
      <c r="P112" s="6"/>
    </row>
    <row r="113" spans="4:16" ht="20.25" customHeight="1" thickBot="1" x14ac:dyDescent="0.25">
      <c r="D113" s="92"/>
      <c r="E113" s="95"/>
      <c r="F113" s="8">
        <v>1</v>
      </c>
      <c r="G113" s="8" t="s">
        <v>27</v>
      </c>
      <c r="H113" s="8" t="s">
        <v>28</v>
      </c>
      <c r="I113" s="98"/>
      <c r="J113" s="98"/>
      <c r="K113" s="8">
        <v>245</v>
      </c>
      <c r="L113" s="98"/>
      <c r="M113" s="8"/>
      <c r="N113" s="8">
        <v>8</v>
      </c>
      <c r="O113" s="8">
        <v>48</v>
      </c>
      <c r="P113" s="9"/>
    </row>
    <row r="114" spans="4:16" x14ac:dyDescent="0.2">
      <c r="D114" s="90">
        <v>46262</v>
      </c>
      <c r="E114" s="96" t="s">
        <v>74</v>
      </c>
      <c r="F114" s="1">
        <v>1</v>
      </c>
      <c r="G114" s="2" t="s">
        <v>89</v>
      </c>
      <c r="H114" s="2" t="s">
        <v>124</v>
      </c>
      <c r="I114" s="96">
        <v>14</v>
      </c>
      <c r="J114" s="2" t="s">
        <v>149</v>
      </c>
      <c r="K114" s="1"/>
      <c r="L114" s="96" t="s">
        <v>150</v>
      </c>
      <c r="M114" s="2">
        <v>2419</v>
      </c>
      <c r="N114" s="2"/>
      <c r="O114" s="2"/>
      <c r="P114" s="3"/>
    </row>
    <row r="115" spans="4:16" ht="24" customHeight="1" x14ac:dyDescent="0.2">
      <c r="D115" s="91"/>
      <c r="E115" s="97"/>
      <c r="F115" s="4">
        <v>1</v>
      </c>
      <c r="G115" s="5" t="s">
        <v>121</v>
      </c>
      <c r="H115" s="5" t="s">
        <v>103</v>
      </c>
      <c r="I115" s="97"/>
      <c r="J115" s="5" t="s">
        <v>151</v>
      </c>
      <c r="K115" s="5">
        <v>384</v>
      </c>
      <c r="L115" s="97"/>
      <c r="M115" s="5"/>
      <c r="N115" s="5">
        <v>7</v>
      </c>
      <c r="O115" s="5">
        <v>84</v>
      </c>
      <c r="P115" s="6"/>
    </row>
    <row r="116" spans="4:16" ht="22.5" customHeight="1" thickBot="1" x14ac:dyDescent="0.25">
      <c r="D116" s="92"/>
      <c r="E116" s="98"/>
      <c r="F116" s="7">
        <v>1</v>
      </c>
      <c r="G116" s="8" t="s">
        <v>65</v>
      </c>
      <c r="H116" s="8" t="s">
        <v>140</v>
      </c>
      <c r="I116" s="98"/>
      <c r="J116" s="8" t="s">
        <v>151</v>
      </c>
      <c r="K116" s="8">
        <v>384</v>
      </c>
      <c r="L116" s="98"/>
      <c r="M116" s="8"/>
      <c r="N116" s="8">
        <v>7</v>
      </c>
      <c r="O116" s="8">
        <v>84</v>
      </c>
      <c r="P116" s="9"/>
    </row>
    <row r="117" spans="4:16" ht="19.5" customHeight="1" x14ac:dyDescent="0.2">
      <c r="D117" s="90">
        <v>46265</v>
      </c>
      <c r="E117" s="93" t="s">
        <v>164</v>
      </c>
      <c r="F117" s="2">
        <v>1</v>
      </c>
      <c r="G117" s="2" t="s">
        <v>96</v>
      </c>
      <c r="H117" s="2" t="s">
        <v>152</v>
      </c>
      <c r="I117" s="96">
        <v>5</v>
      </c>
      <c r="J117" s="96" t="s">
        <v>153</v>
      </c>
      <c r="K117" s="96">
        <v>195</v>
      </c>
      <c r="L117" s="96" t="s">
        <v>154</v>
      </c>
      <c r="M117" s="2">
        <v>1600</v>
      </c>
      <c r="N117" s="2"/>
      <c r="O117" s="2"/>
      <c r="P117" s="3"/>
    </row>
    <row r="118" spans="4:16" ht="18.75" customHeight="1" x14ac:dyDescent="0.2">
      <c r="D118" s="91"/>
      <c r="E118" s="94"/>
      <c r="F118" s="5">
        <v>1</v>
      </c>
      <c r="G118" s="5" t="s">
        <v>155</v>
      </c>
      <c r="H118" s="5" t="s">
        <v>28</v>
      </c>
      <c r="I118" s="97"/>
      <c r="J118" s="97"/>
      <c r="K118" s="97"/>
      <c r="L118" s="97"/>
      <c r="M118" s="5"/>
      <c r="N118" s="5">
        <v>8</v>
      </c>
      <c r="O118" s="5">
        <v>64</v>
      </c>
      <c r="P118" s="6"/>
    </row>
    <row r="119" spans="4:16" x14ac:dyDescent="0.2">
      <c r="D119" s="91"/>
      <c r="E119" s="94"/>
      <c r="F119" s="97">
        <v>1</v>
      </c>
      <c r="G119" s="97" t="s">
        <v>81</v>
      </c>
      <c r="H119" s="97" t="s">
        <v>23</v>
      </c>
      <c r="I119" s="97"/>
      <c r="J119" s="97"/>
      <c r="K119" s="97"/>
      <c r="L119" s="97"/>
      <c r="M119" s="97"/>
      <c r="N119" s="108">
        <v>16</v>
      </c>
      <c r="O119" s="97">
        <v>160</v>
      </c>
      <c r="P119" s="99"/>
    </row>
    <row r="120" spans="4:16" x14ac:dyDescent="0.2">
      <c r="D120" s="91"/>
      <c r="E120" s="94"/>
      <c r="F120" s="97"/>
      <c r="G120" s="97"/>
      <c r="H120" s="97"/>
      <c r="I120" s="97"/>
      <c r="J120" s="97" t="s">
        <v>156</v>
      </c>
      <c r="K120" s="97">
        <v>195</v>
      </c>
      <c r="L120" s="97"/>
      <c r="M120" s="97"/>
      <c r="N120" s="102"/>
      <c r="O120" s="97"/>
      <c r="P120" s="99"/>
    </row>
    <row r="121" spans="4:16" ht="18" customHeight="1" x14ac:dyDescent="0.2">
      <c r="D121" s="91"/>
      <c r="E121" s="94"/>
      <c r="F121" s="5">
        <v>1</v>
      </c>
      <c r="G121" s="5" t="s">
        <v>19</v>
      </c>
      <c r="H121" s="5" t="s">
        <v>18</v>
      </c>
      <c r="I121" s="97"/>
      <c r="J121" s="97"/>
      <c r="K121" s="97"/>
      <c r="L121" s="97"/>
      <c r="M121" s="5"/>
      <c r="N121" s="5">
        <v>8</v>
      </c>
      <c r="O121" s="5">
        <f>8*12</f>
        <v>96</v>
      </c>
      <c r="P121" s="6"/>
    </row>
    <row r="122" spans="4:16" ht="15.75" thickBot="1" x14ac:dyDescent="0.25">
      <c r="D122" s="106"/>
      <c r="E122" s="107"/>
      <c r="F122" s="19">
        <v>1</v>
      </c>
      <c r="G122" s="19" t="s">
        <v>91</v>
      </c>
      <c r="H122" s="19" t="s">
        <v>71</v>
      </c>
      <c r="I122" s="108"/>
      <c r="J122" s="108"/>
      <c r="K122" s="108"/>
      <c r="L122" s="108"/>
      <c r="M122" s="19">
        <v>1310</v>
      </c>
      <c r="N122" s="19"/>
      <c r="O122" s="19"/>
      <c r="P122" s="30"/>
    </row>
    <row r="123" spans="4:16" ht="29.25" customHeight="1" thickBot="1" x14ac:dyDescent="0.25">
      <c r="D123" s="39">
        <v>46266</v>
      </c>
      <c r="E123" s="40" t="s">
        <v>21</v>
      </c>
      <c r="F123" s="109" t="s">
        <v>170</v>
      </c>
      <c r="G123" s="110"/>
      <c r="H123" s="110"/>
      <c r="I123" s="110"/>
      <c r="J123" s="110"/>
      <c r="K123" s="110"/>
      <c r="L123" s="111"/>
      <c r="M123" s="40"/>
      <c r="N123" s="40"/>
      <c r="O123" s="40"/>
      <c r="P123" s="41"/>
    </row>
    <row r="124" spans="4:16" ht="21.75" customHeight="1" thickBot="1" x14ac:dyDescent="0.25">
      <c r="D124" s="31">
        <v>46267</v>
      </c>
      <c r="E124" s="32" t="s">
        <v>12</v>
      </c>
      <c r="F124" s="109" t="s">
        <v>166</v>
      </c>
      <c r="G124" s="110"/>
      <c r="H124" s="110"/>
      <c r="I124" s="110"/>
      <c r="J124" s="110"/>
      <c r="K124" s="110"/>
      <c r="L124" s="111"/>
      <c r="M124" s="33"/>
      <c r="N124" s="33"/>
      <c r="O124" s="33"/>
      <c r="P124" s="34"/>
    </row>
    <row r="125" spans="4:16" ht="21.75" customHeight="1" thickBot="1" x14ac:dyDescent="0.25">
      <c r="D125" s="26">
        <v>46268</v>
      </c>
      <c r="E125" s="27" t="s">
        <v>51</v>
      </c>
      <c r="F125" s="109" t="s">
        <v>166</v>
      </c>
      <c r="G125" s="110"/>
      <c r="H125" s="110"/>
      <c r="I125" s="110"/>
      <c r="J125" s="110"/>
      <c r="K125" s="110"/>
      <c r="L125" s="111"/>
      <c r="M125" s="28"/>
      <c r="N125" s="28"/>
      <c r="O125" s="28"/>
      <c r="P125" s="29"/>
    </row>
    <row r="126" spans="4:16" ht="45" customHeight="1" x14ac:dyDescent="0.2">
      <c r="D126" s="123">
        <v>46269</v>
      </c>
      <c r="E126" s="125" t="s">
        <v>74</v>
      </c>
      <c r="F126" s="44">
        <v>1</v>
      </c>
      <c r="G126" s="44" t="s">
        <v>104</v>
      </c>
      <c r="H126" s="44" t="s">
        <v>33</v>
      </c>
      <c r="I126" s="44" t="s">
        <v>175</v>
      </c>
      <c r="J126" s="44" t="s">
        <v>176</v>
      </c>
      <c r="K126" s="44" t="s">
        <v>177</v>
      </c>
      <c r="L126" s="45" t="s">
        <v>178</v>
      </c>
      <c r="M126" s="44">
        <v>3140</v>
      </c>
      <c r="N126" s="44"/>
      <c r="O126" s="44"/>
      <c r="P126" s="46"/>
    </row>
    <row r="127" spans="4:16" ht="36.75" customHeight="1" thickBot="1" x14ac:dyDescent="0.25">
      <c r="D127" s="124"/>
      <c r="E127" s="126"/>
      <c r="F127" s="47">
        <v>1</v>
      </c>
      <c r="G127" s="47" t="s">
        <v>49</v>
      </c>
      <c r="H127" s="47" t="s">
        <v>50</v>
      </c>
      <c r="I127" s="47" t="s">
        <v>175</v>
      </c>
      <c r="J127" s="47" t="s">
        <v>176</v>
      </c>
      <c r="K127" s="47" t="s">
        <v>179</v>
      </c>
      <c r="L127" s="47" t="s">
        <v>181</v>
      </c>
      <c r="M127" s="47"/>
      <c r="N127" s="47"/>
      <c r="O127" s="47"/>
      <c r="P127" s="48">
        <v>12</v>
      </c>
    </row>
    <row r="128" spans="4:16" ht="40.5" customHeight="1" x14ac:dyDescent="0.2">
      <c r="D128" s="127">
        <v>46269</v>
      </c>
      <c r="E128" s="130" t="s">
        <v>74</v>
      </c>
      <c r="F128" s="52">
        <v>1</v>
      </c>
      <c r="G128" s="52" t="s">
        <v>96</v>
      </c>
      <c r="H128" s="52" t="s">
        <v>22</v>
      </c>
      <c r="I128" s="133">
        <v>8</v>
      </c>
      <c r="J128" s="135" t="s">
        <v>182</v>
      </c>
      <c r="K128" s="135">
        <v>158</v>
      </c>
      <c r="L128" s="53" t="s">
        <v>133</v>
      </c>
      <c r="M128" s="54">
        <v>179</v>
      </c>
      <c r="N128" s="54"/>
      <c r="O128" s="54"/>
      <c r="P128" s="55"/>
    </row>
    <row r="129" spans="4:16" ht="39.75" customHeight="1" x14ac:dyDescent="0.2">
      <c r="D129" s="128"/>
      <c r="E129" s="131"/>
      <c r="F129" s="49">
        <v>1</v>
      </c>
      <c r="G129" s="49" t="s">
        <v>183</v>
      </c>
      <c r="H129" s="49" t="s">
        <v>18</v>
      </c>
      <c r="I129" s="134"/>
      <c r="J129" s="136"/>
      <c r="K129" s="136"/>
      <c r="L129" s="50" t="s">
        <v>160</v>
      </c>
      <c r="M129" s="42"/>
      <c r="N129" s="42">
        <v>6</v>
      </c>
      <c r="O129" s="42">
        <v>72</v>
      </c>
      <c r="P129" s="56"/>
    </row>
    <row r="130" spans="4:16" ht="30" customHeight="1" x14ac:dyDescent="0.2">
      <c r="D130" s="128"/>
      <c r="E130" s="131"/>
      <c r="F130" s="136">
        <v>1</v>
      </c>
      <c r="G130" s="136" t="s">
        <v>184</v>
      </c>
      <c r="H130" s="136" t="s">
        <v>152</v>
      </c>
      <c r="I130" s="134"/>
      <c r="J130" s="136"/>
      <c r="K130" s="136"/>
      <c r="L130" s="50" t="s">
        <v>133</v>
      </c>
      <c r="M130" s="42">
        <v>1376</v>
      </c>
      <c r="N130" s="138"/>
      <c r="O130" s="138"/>
      <c r="P130" s="140"/>
    </row>
    <row r="131" spans="4:16" ht="36.75" customHeight="1" x14ac:dyDescent="0.2">
      <c r="D131" s="128"/>
      <c r="E131" s="131"/>
      <c r="F131" s="136"/>
      <c r="G131" s="136"/>
      <c r="H131" s="136"/>
      <c r="I131" s="134">
        <v>8</v>
      </c>
      <c r="J131" s="136" t="s">
        <v>112</v>
      </c>
      <c r="K131" s="136" t="s">
        <v>185</v>
      </c>
      <c r="L131" s="50" t="s">
        <v>133</v>
      </c>
      <c r="M131" s="42">
        <v>1458</v>
      </c>
      <c r="N131" s="145"/>
      <c r="O131" s="145"/>
      <c r="P131" s="146"/>
    </row>
    <row r="132" spans="4:16" ht="45" customHeight="1" x14ac:dyDescent="0.2">
      <c r="D132" s="128"/>
      <c r="E132" s="131"/>
      <c r="F132" s="49">
        <v>1</v>
      </c>
      <c r="G132" s="49" t="s">
        <v>113</v>
      </c>
      <c r="H132" s="49" t="s">
        <v>103</v>
      </c>
      <c r="I132" s="134"/>
      <c r="J132" s="136"/>
      <c r="K132" s="136"/>
      <c r="L132" s="50" t="s">
        <v>160</v>
      </c>
      <c r="M132" s="42"/>
      <c r="N132" s="42">
        <v>5</v>
      </c>
      <c r="O132" s="42">
        <v>60</v>
      </c>
      <c r="P132" s="56"/>
    </row>
    <row r="133" spans="4:16" ht="37.5" customHeight="1" x14ac:dyDescent="0.2">
      <c r="D133" s="128"/>
      <c r="E133" s="131"/>
      <c r="F133" s="136">
        <v>1</v>
      </c>
      <c r="G133" s="136" t="s">
        <v>114</v>
      </c>
      <c r="H133" s="136" t="s">
        <v>23</v>
      </c>
      <c r="I133" s="134"/>
      <c r="J133" s="136"/>
      <c r="K133" s="136"/>
      <c r="L133" s="50" t="s">
        <v>186</v>
      </c>
      <c r="M133" s="138"/>
      <c r="N133" s="138">
        <v>11</v>
      </c>
      <c r="O133" s="138">
        <v>132</v>
      </c>
      <c r="P133" s="140">
        <v>80</v>
      </c>
    </row>
    <row r="134" spans="4:16" ht="27.75" customHeight="1" thickBot="1" x14ac:dyDescent="0.25">
      <c r="D134" s="129"/>
      <c r="E134" s="132"/>
      <c r="F134" s="137"/>
      <c r="G134" s="137"/>
      <c r="H134" s="137"/>
      <c r="I134" s="147"/>
      <c r="J134" s="137"/>
      <c r="K134" s="137"/>
      <c r="L134" s="57" t="s">
        <v>187</v>
      </c>
      <c r="M134" s="139"/>
      <c r="N134" s="139"/>
      <c r="O134" s="139"/>
      <c r="P134" s="141"/>
    </row>
    <row r="135" spans="4:16" ht="33" customHeight="1" x14ac:dyDescent="0.2">
      <c r="D135" s="127">
        <v>46269</v>
      </c>
      <c r="E135" s="130" t="s">
        <v>74</v>
      </c>
      <c r="F135" s="52">
        <v>1</v>
      </c>
      <c r="G135" s="52" t="s">
        <v>62</v>
      </c>
      <c r="H135" s="52" t="s">
        <v>13</v>
      </c>
      <c r="I135" s="135">
        <v>9</v>
      </c>
      <c r="J135" s="135" t="s">
        <v>188</v>
      </c>
      <c r="K135" s="52">
        <v>123</v>
      </c>
      <c r="L135" s="52" t="s">
        <v>55</v>
      </c>
      <c r="M135" s="60">
        <v>1700</v>
      </c>
      <c r="N135" s="60"/>
      <c r="O135" s="60"/>
      <c r="P135" s="61"/>
    </row>
    <row r="136" spans="4:16" ht="39" customHeight="1" x14ac:dyDescent="0.2">
      <c r="D136" s="128"/>
      <c r="E136" s="131"/>
      <c r="F136" s="49">
        <v>1</v>
      </c>
      <c r="G136" s="58" t="s">
        <v>81</v>
      </c>
      <c r="H136" s="58" t="s">
        <v>108</v>
      </c>
      <c r="I136" s="136"/>
      <c r="J136" s="136"/>
      <c r="K136" s="49">
        <v>123</v>
      </c>
      <c r="L136" s="49" t="s">
        <v>158</v>
      </c>
      <c r="M136" s="59"/>
      <c r="N136" s="59">
        <v>7</v>
      </c>
      <c r="O136" s="59">
        <v>84</v>
      </c>
      <c r="P136" s="62"/>
    </row>
    <row r="137" spans="4:16" ht="32.25" customHeight="1" thickBot="1" x14ac:dyDescent="0.25">
      <c r="D137" s="142"/>
      <c r="E137" s="143"/>
      <c r="F137" s="64">
        <v>1</v>
      </c>
      <c r="G137" s="65" t="s">
        <v>39</v>
      </c>
      <c r="H137" s="65" t="s">
        <v>40</v>
      </c>
      <c r="I137" s="144"/>
      <c r="J137" s="144"/>
      <c r="K137" s="64">
        <v>123</v>
      </c>
      <c r="L137" s="64" t="s">
        <v>189</v>
      </c>
      <c r="M137" s="66"/>
      <c r="N137" s="66">
        <v>7</v>
      </c>
      <c r="O137" s="66">
        <v>84</v>
      </c>
      <c r="P137" s="67"/>
    </row>
    <row r="138" spans="4:16" ht="26.25" customHeight="1" x14ac:dyDescent="0.2">
      <c r="D138" s="123">
        <v>46272</v>
      </c>
      <c r="E138" s="125" t="s">
        <v>164</v>
      </c>
      <c r="F138" s="44">
        <v>1</v>
      </c>
      <c r="G138" s="44" t="s">
        <v>27</v>
      </c>
      <c r="H138" s="44"/>
      <c r="I138" s="125">
        <v>10</v>
      </c>
      <c r="J138" s="125" t="s">
        <v>191</v>
      </c>
      <c r="K138" s="125">
        <v>136</v>
      </c>
      <c r="L138" s="44" t="s">
        <v>189</v>
      </c>
      <c r="M138" s="44"/>
      <c r="N138" s="44">
        <v>7</v>
      </c>
      <c r="O138" s="44">
        <v>56</v>
      </c>
      <c r="P138" s="46"/>
    </row>
    <row r="139" spans="4:16" ht="21" customHeight="1" x14ac:dyDescent="0.2">
      <c r="D139" s="156"/>
      <c r="E139" s="158"/>
      <c r="F139" s="148">
        <v>1</v>
      </c>
      <c r="G139" s="148" t="s">
        <v>91</v>
      </c>
      <c r="H139" s="43"/>
      <c r="I139" s="158"/>
      <c r="J139" s="149"/>
      <c r="K139" s="149"/>
      <c r="L139" s="148" t="s">
        <v>133</v>
      </c>
      <c r="M139" s="43">
        <v>290</v>
      </c>
      <c r="N139" s="43"/>
      <c r="O139" s="43"/>
      <c r="P139" s="68"/>
    </row>
    <row r="140" spans="4:16" ht="19.5" customHeight="1" x14ac:dyDescent="0.2">
      <c r="D140" s="156"/>
      <c r="E140" s="158"/>
      <c r="F140" s="149"/>
      <c r="G140" s="149"/>
      <c r="H140" s="43"/>
      <c r="I140" s="158"/>
      <c r="J140" s="148" t="s">
        <v>192</v>
      </c>
      <c r="K140" s="148">
        <v>136</v>
      </c>
      <c r="L140" s="149"/>
      <c r="M140" s="43">
        <v>1535</v>
      </c>
      <c r="N140" s="43"/>
      <c r="O140" s="43"/>
      <c r="P140" s="68"/>
    </row>
    <row r="141" spans="4:16" ht="27.75" customHeight="1" x14ac:dyDescent="0.2">
      <c r="D141" s="156"/>
      <c r="E141" s="158"/>
      <c r="F141" s="70">
        <v>1</v>
      </c>
      <c r="G141" s="70" t="s">
        <v>17</v>
      </c>
      <c r="H141" s="69"/>
      <c r="I141" s="158"/>
      <c r="J141" s="158"/>
      <c r="K141" s="158"/>
      <c r="L141" s="69" t="s">
        <v>189</v>
      </c>
      <c r="M141" s="69"/>
      <c r="N141" s="69">
        <v>7</v>
      </c>
      <c r="O141" s="43">
        <v>28</v>
      </c>
      <c r="P141" s="68"/>
    </row>
    <row r="142" spans="4:16" ht="15.75" thickBot="1" x14ac:dyDescent="0.25">
      <c r="D142" s="157"/>
      <c r="E142" s="126"/>
      <c r="F142" s="47"/>
      <c r="G142" s="47" t="s">
        <v>190</v>
      </c>
      <c r="H142" s="47"/>
      <c r="I142" s="126"/>
      <c r="J142" s="126"/>
      <c r="K142" s="126"/>
      <c r="L142" s="47" t="s">
        <v>193</v>
      </c>
      <c r="M142" s="47"/>
      <c r="N142" s="47">
        <v>13</v>
      </c>
      <c r="O142" s="47">
        <v>80</v>
      </c>
      <c r="P142" s="48"/>
    </row>
    <row r="143" spans="4:16" ht="25.5" x14ac:dyDescent="0.2">
      <c r="D143" s="127">
        <v>46272</v>
      </c>
      <c r="E143" s="150" t="s">
        <v>164</v>
      </c>
      <c r="F143" s="72">
        <v>1</v>
      </c>
      <c r="G143" s="52" t="s">
        <v>144</v>
      </c>
      <c r="H143" s="52" t="s">
        <v>145</v>
      </c>
      <c r="I143" s="153">
        <v>12</v>
      </c>
      <c r="J143" s="135" t="s">
        <v>194</v>
      </c>
      <c r="K143" s="135"/>
      <c r="L143" s="73" t="s">
        <v>46</v>
      </c>
      <c r="M143" s="54">
        <v>850</v>
      </c>
      <c r="N143" s="54"/>
      <c r="O143" s="54"/>
      <c r="P143" s="55"/>
    </row>
    <row r="144" spans="4:16" ht="37.5" x14ac:dyDescent="0.2">
      <c r="D144" s="128"/>
      <c r="E144" s="151"/>
      <c r="F144" s="51">
        <v>1</v>
      </c>
      <c r="G144" s="49" t="s">
        <v>195</v>
      </c>
      <c r="H144" s="49" t="s">
        <v>196</v>
      </c>
      <c r="I144" s="154"/>
      <c r="J144" s="136"/>
      <c r="K144" s="136"/>
      <c r="L144" s="71" t="s">
        <v>197</v>
      </c>
      <c r="M144" s="42"/>
      <c r="N144" s="42">
        <v>10</v>
      </c>
      <c r="O144" s="42">
        <v>120</v>
      </c>
      <c r="P144" s="56"/>
    </row>
    <row r="145" spans="4:16" ht="37.5" x14ac:dyDescent="0.2">
      <c r="D145" s="128"/>
      <c r="E145" s="151"/>
      <c r="F145" s="51">
        <v>1</v>
      </c>
      <c r="G145" s="49" t="s">
        <v>19</v>
      </c>
      <c r="H145" s="49" t="s">
        <v>20</v>
      </c>
      <c r="I145" s="154"/>
      <c r="J145" s="136"/>
      <c r="K145" s="136"/>
      <c r="L145" s="71" t="s">
        <v>198</v>
      </c>
      <c r="M145" s="42"/>
      <c r="N145" s="42">
        <v>5</v>
      </c>
      <c r="O145" s="42">
        <v>60</v>
      </c>
      <c r="P145" s="56"/>
    </row>
    <row r="146" spans="4:16" ht="38.25" thickBot="1" x14ac:dyDescent="0.25">
      <c r="D146" s="142"/>
      <c r="E146" s="152"/>
      <c r="F146" s="76">
        <v>1</v>
      </c>
      <c r="G146" s="64" t="s">
        <v>99</v>
      </c>
      <c r="H146" s="64" t="s">
        <v>199</v>
      </c>
      <c r="I146" s="155"/>
      <c r="J146" s="144"/>
      <c r="K146" s="144"/>
      <c r="L146" s="77" t="s">
        <v>200</v>
      </c>
      <c r="M146" s="78"/>
      <c r="N146" s="78">
        <v>5</v>
      </c>
      <c r="O146" s="78">
        <v>60</v>
      </c>
      <c r="P146" s="79"/>
    </row>
    <row r="147" spans="4:16" ht="29.25" customHeight="1" x14ac:dyDescent="0.2">
      <c r="D147" s="123">
        <v>46273</v>
      </c>
      <c r="E147" s="125" t="s">
        <v>21</v>
      </c>
      <c r="F147" s="44">
        <v>1</v>
      </c>
      <c r="G147" s="44" t="s">
        <v>89</v>
      </c>
      <c r="H147" s="44"/>
      <c r="I147" s="125">
        <v>7</v>
      </c>
      <c r="J147" s="125" t="s">
        <v>201</v>
      </c>
      <c r="K147" s="125">
        <v>262</v>
      </c>
      <c r="L147" s="44" t="s">
        <v>133</v>
      </c>
      <c r="M147" s="44">
        <v>1661</v>
      </c>
      <c r="N147" s="44"/>
      <c r="O147" s="44"/>
      <c r="P147" s="46"/>
    </row>
    <row r="148" spans="4:16" ht="30" customHeight="1" x14ac:dyDescent="0.2">
      <c r="D148" s="156"/>
      <c r="E148" s="158"/>
      <c r="F148" s="43">
        <v>1</v>
      </c>
      <c r="G148" s="43" t="s">
        <v>41</v>
      </c>
      <c r="H148" s="43"/>
      <c r="I148" s="158"/>
      <c r="J148" s="158"/>
      <c r="K148" s="158"/>
      <c r="L148" s="43" t="s">
        <v>189</v>
      </c>
      <c r="M148" s="43"/>
      <c r="N148" s="43">
        <v>6</v>
      </c>
      <c r="O148" s="43">
        <v>72</v>
      </c>
      <c r="P148" s="68"/>
    </row>
    <row r="149" spans="4:16" ht="38.25" thickBot="1" x14ac:dyDescent="0.25">
      <c r="D149" s="157"/>
      <c r="E149" s="126"/>
      <c r="F149" s="47">
        <v>1</v>
      </c>
      <c r="G149" s="47" t="s">
        <v>81</v>
      </c>
      <c r="H149" s="47"/>
      <c r="I149" s="126"/>
      <c r="J149" s="126"/>
      <c r="K149" s="126"/>
      <c r="L149" s="47" t="s">
        <v>161</v>
      </c>
      <c r="M149" s="47"/>
      <c r="N149" s="47">
        <v>6</v>
      </c>
      <c r="O149" s="47">
        <v>72</v>
      </c>
      <c r="P149" s="48"/>
    </row>
    <row r="150" spans="4:16" ht="26.25" customHeight="1" x14ac:dyDescent="0.2">
      <c r="D150" s="162">
        <v>46273</v>
      </c>
      <c r="E150" s="165" t="s">
        <v>21</v>
      </c>
      <c r="F150" s="52">
        <v>1</v>
      </c>
      <c r="G150" s="52" t="s">
        <v>202</v>
      </c>
      <c r="H150" s="52" t="s">
        <v>63</v>
      </c>
      <c r="I150" s="168">
        <v>13</v>
      </c>
      <c r="J150" s="171" t="s">
        <v>146</v>
      </c>
      <c r="K150" s="52">
        <v>245</v>
      </c>
      <c r="L150" s="52" t="s">
        <v>55</v>
      </c>
      <c r="M150" s="54">
        <v>1840</v>
      </c>
      <c r="N150" s="54"/>
      <c r="O150" s="54"/>
      <c r="P150" s="55"/>
    </row>
    <row r="151" spans="4:16" ht="39" customHeight="1" x14ac:dyDescent="0.2">
      <c r="D151" s="163"/>
      <c r="E151" s="166"/>
      <c r="F151" s="49">
        <v>1</v>
      </c>
      <c r="G151" s="58" t="s">
        <v>203</v>
      </c>
      <c r="H151" s="58" t="s">
        <v>28</v>
      </c>
      <c r="I151" s="169"/>
      <c r="J151" s="172"/>
      <c r="K151" s="49">
        <v>245</v>
      </c>
      <c r="L151" s="49" t="s">
        <v>189</v>
      </c>
      <c r="M151" s="42"/>
      <c r="N151" s="42">
        <v>5</v>
      </c>
      <c r="O151" s="42">
        <v>40</v>
      </c>
      <c r="P151" s="56"/>
    </row>
    <row r="152" spans="4:16" ht="36" customHeight="1" x14ac:dyDescent="0.2">
      <c r="D152" s="163"/>
      <c r="E152" s="166"/>
      <c r="F152" s="49">
        <v>1</v>
      </c>
      <c r="G152" s="58" t="s">
        <v>204</v>
      </c>
      <c r="H152" s="58" t="s">
        <v>205</v>
      </c>
      <c r="I152" s="169"/>
      <c r="J152" s="172"/>
      <c r="K152" s="49">
        <v>245</v>
      </c>
      <c r="L152" s="49" t="s">
        <v>189</v>
      </c>
      <c r="M152" s="42"/>
      <c r="N152" s="42">
        <v>5</v>
      </c>
      <c r="O152" s="42">
        <v>40</v>
      </c>
      <c r="P152" s="56"/>
    </row>
    <row r="153" spans="4:16" ht="42" customHeight="1" thickBot="1" x14ac:dyDescent="0.25">
      <c r="D153" s="164"/>
      <c r="E153" s="167"/>
      <c r="F153" s="63">
        <v>1</v>
      </c>
      <c r="G153" s="63" t="s">
        <v>206</v>
      </c>
      <c r="H153" s="63" t="s">
        <v>207</v>
      </c>
      <c r="I153" s="170"/>
      <c r="J153" s="173"/>
      <c r="K153" s="63">
        <v>245</v>
      </c>
      <c r="L153" s="63" t="s">
        <v>158</v>
      </c>
      <c r="M153" s="74"/>
      <c r="N153" s="74">
        <v>10</v>
      </c>
      <c r="O153" s="74">
        <v>80</v>
      </c>
      <c r="P153" s="75"/>
    </row>
    <row r="154" spans="4:16" ht="25.5" x14ac:dyDescent="0.2">
      <c r="D154" s="127">
        <v>46274</v>
      </c>
      <c r="E154" s="130" t="s">
        <v>12</v>
      </c>
      <c r="F154" s="72">
        <v>1</v>
      </c>
      <c r="G154" s="52" t="s">
        <v>104</v>
      </c>
      <c r="H154" s="52" t="s">
        <v>33</v>
      </c>
      <c r="I154" s="133">
        <v>6</v>
      </c>
      <c r="J154" s="160" t="s">
        <v>208</v>
      </c>
      <c r="K154" s="160">
        <v>201</v>
      </c>
      <c r="L154" s="73" t="s">
        <v>209</v>
      </c>
      <c r="M154" s="54">
        <v>1100</v>
      </c>
      <c r="N154" s="54"/>
      <c r="O154" s="54"/>
      <c r="P154" s="55"/>
    </row>
    <row r="155" spans="4:16" ht="25.5" x14ac:dyDescent="0.2">
      <c r="D155" s="128"/>
      <c r="E155" s="131"/>
      <c r="F155" s="51">
        <v>1</v>
      </c>
      <c r="G155" s="58" t="s">
        <v>19</v>
      </c>
      <c r="H155" s="58" t="s">
        <v>20</v>
      </c>
      <c r="I155" s="134"/>
      <c r="J155" s="161"/>
      <c r="K155" s="161"/>
      <c r="L155" s="71" t="s">
        <v>180</v>
      </c>
      <c r="M155" s="42"/>
      <c r="N155" s="42">
        <v>9</v>
      </c>
      <c r="O155" s="42">
        <v>108</v>
      </c>
      <c r="P155" s="56"/>
    </row>
    <row r="156" spans="4:16" ht="25.5" x14ac:dyDescent="0.2">
      <c r="D156" s="128"/>
      <c r="E156" s="131"/>
      <c r="F156" s="51">
        <v>1</v>
      </c>
      <c r="G156" s="58" t="s">
        <v>99</v>
      </c>
      <c r="H156" s="58" t="s">
        <v>116</v>
      </c>
      <c r="I156" s="134"/>
      <c r="J156" s="161"/>
      <c r="K156" s="161"/>
      <c r="L156" s="71" t="s">
        <v>180</v>
      </c>
      <c r="M156" s="42"/>
      <c r="N156" s="42">
        <v>10</v>
      </c>
      <c r="O156" s="42">
        <v>120</v>
      </c>
      <c r="P156" s="56"/>
    </row>
    <row r="157" spans="4:16" ht="26.25" thickBot="1" x14ac:dyDescent="0.25">
      <c r="D157" s="142"/>
      <c r="E157" s="143"/>
      <c r="F157" s="76">
        <v>1</v>
      </c>
      <c r="G157" s="64" t="s">
        <v>65</v>
      </c>
      <c r="H157" s="64" t="s">
        <v>66</v>
      </c>
      <c r="I157" s="159"/>
      <c r="J157" s="161"/>
      <c r="K157" s="161"/>
      <c r="L157" s="77" t="s">
        <v>210</v>
      </c>
      <c r="M157" s="78"/>
      <c r="N157" s="78">
        <v>19</v>
      </c>
      <c r="O157" s="78">
        <v>228</v>
      </c>
      <c r="P157" s="79"/>
    </row>
    <row r="158" spans="4:16" ht="25.5" customHeight="1" thickBot="1" x14ac:dyDescent="0.25">
      <c r="D158" s="26">
        <v>46275</v>
      </c>
      <c r="E158" s="28" t="s">
        <v>51</v>
      </c>
      <c r="F158" s="109" t="s">
        <v>211</v>
      </c>
      <c r="G158" s="110"/>
      <c r="H158" s="110"/>
      <c r="I158" s="110"/>
      <c r="J158" s="110"/>
      <c r="K158" s="110"/>
      <c r="L158" s="111"/>
      <c r="M158" s="28"/>
      <c r="N158" s="28"/>
      <c r="O158" s="28"/>
      <c r="P158" s="29"/>
    </row>
  </sheetData>
  <mergeCells count="271">
    <mergeCell ref="F158:L158"/>
    <mergeCell ref="D154:D157"/>
    <mergeCell ref="E154:E157"/>
    <mergeCell ref="I154:I157"/>
    <mergeCell ref="J154:J157"/>
    <mergeCell ref="K154:K157"/>
    <mergeCell ref="D147:D149"/>
    <mergeCell ref="E147:E149"/>
    <mergeCell ref="I147:I149"/>
    <mergeCell ref="K147:K149"/>
    <mergeCell ref="J147:J149"/>
    <mergeCell ref="D150:D153"/>
    <mergeCell ref="E150:E153"/>
    <mergeCell ref="I150:I153"/>
    <mergeCell ref="J150:J153"/>
    <mergeCell ref="L139:L140"/>
    <mergeCell ref="D143:D146"/>
    <mergeCell ref="E143:E146"/>
    <mergeCell ref="I143:I146"/>
    <mergeCell ref="J143:J146"/>
    <mergeCell ref="K143:K146"/>
    <mergeCell ref="D138:D142"/>
    <mergeCell ref="E138:E142"/>
    <mergeCell ref="I138:I142"/>
    <mergeCell ref="F139:F140"/>
    <mergeCell ref="G139:G140"/>
    <mergeCell ref="J138:J139"/>
    <mergeCell ref="J140:J142"/>
    <mergeCell ref="K138:K139"/>
    <mergeCell ref="K140:K142"/>
    <mergeCell ref="N133:N134"/>
    <mergeCell ref="O133:O134"/>
    <mergeCell ref="P133:P134"/>
    <mergeCell ref="D135:D137"/>
    <mergeCell ref="E135:E137"/>
    <mergeCell ref="I135:I137"/>
    <mergeCell ref="J135:J137"/>
    <mergeCell ref="N130:N131"/>
    <mergeCell ref="O130:O131"/>
    <mergeCell ref="P130:P131"/>
    <mergeCell ref="I131:I134"/>
    <mergeCell ref="J131:J134"/>
    <mergeCell ref="K131:K134"/>
    <mergeCell ref="M133:M134"/>
    <mergeCell ref="K128:K130"/>
    <mergeCell ref="F130:F131"/>
    <mergeCell ref="G130:G131"/>
    <mergeCell ref="H130:H131"/>
    <mergeCell ref="F123:L123"/>
    <mergeCell ref="F124:L124"/>
    <mergeCell ref="F125:L125"/>
    <mergeCell ref="F9:L9"/>
    <mergeCell ref="F10:L10"/>
    <mergeCell ref="F11:L11"/>
    <mergeCell ref="D126:D127"/>
    <mergeCell ref="E126:E127"/>
    <mergeCell ref="D128:D134"/>
    <mergeCell ref="E128:E134"/>
    <mergeCell ref="I128:I130"/>
    <mergeCell ref="J128:J130"/>
    <mergeCell ref="F133:F134"/>
    <mergeCell ref="G133:G134"/>
    <mergeCell ref="H133:H134"/>
    <mergeCell ref="D12:D13"/>
    <mergeCell ref="E12:E13"/>
    <mergeCell ref="J12:J13"/>
    <mergeCell ref="K12:K13"/>
    <mergeCell ref="F4:L4"/>
    <mergeCell ref="F6:L6"/>
    <mergeCell ref="F5:L5"/>
    <mergeCell ref="D7:D8"/>
    <mergeCell ref="E7:E8"/>
    <mergeCell ref="J7:J8"/>
    <mergeCell ref="K7:K8"/>
    <mergeCell ref="L7:L8"/>
    <mergeCell ref="M119:M120"/>
    <mergeCell ref="O119:O120"/>
    <mergeCell ref="P119:P120"/>
    <mergeCell ref="J120:J122"/>
    <mergeCell ref="K120:K122"/>
    <mergeCell ref="N48:N49"/>
    <mergeCell ref="N99:N100"/>
    <mergeCell ref="N101:N102"/>
    <mergeCell ref="N119:N120"/>
    <mergeCell ref="J102:J103"/>
    <mergeCell ref="K102:K103"/>
    <mergeCell ref="L102:L103"/>
    <mergeCell ref="F59:L59"/>
    <mergeCell ref="F60:L60"/>
    <mergeCell ref="D117:D122"/>
    <mergeCell ref="E117:E122"/>
    <mergeCell ref="I117:I122"/>
    <mergeCell ref="J117:J119"/>
    <mergeCell ref="K117:K119"/>
    <mergeCell ref="L117:L122"/>
    <mergeCell ref="F119:F120"/>
    <mergeCell ref="G119:G120"/>
    <mergeCell ref="H119:H120"/>
    <mergeCell ref="D111:D113"/>
    <mergeCell ref="E111:E113"/>
    <mergeCell ref="I111:I113"/>
    <mergeCell ref="J111:J113"/>
    <mergeCell ref="L111:L113"/>
    <mergeCell ref="D114:D116"/>
    <mergeCell ref="E114:E116"/>
    <mergeCell ref="I114:I116"/>
    <mergeCell ref="L114:L116"/>
    <mergeCell ref="D106:D108"/>
    <mergeCell ref="E106:E108"/>
    <mergeCell ref="I106:I108"/>
    <mergeCell ref="P99:P100"/>
    <mergeCell ref="J100:J101"/>
    <mergeCell ref="K100:K101"/>
    <mergeCell ref="L100:L101"/>
    <mergeCell ref="F101:F102"/>
    <mergeCell ref="G101:G102"/>
    <mergeCell ref="H101:H102"/>
    <mergeCell ref="M101:M102"/>
    <mergeCell ref="O101:O102"/>
    <mergeCell ref="P101:P102"/>
    <mergeCell ref="L97:L99"/>
    <mergeCell ref="F99:F100"/>
    <mergeCell ref="G99:G100"/>
    <mergeCell ref="H99:H100"/>
    <mergeCell ref="M99:M100"/>
    <mergeCell ref="O99:O100"/>
    <mergeCell ref="D92:D96"/>
    <mergeCell ref="E92:E96"/>
    <mergeCell ref="I92:I96"/>
    <mergeCell ref="L92:L96"/>
    <mergeCell ref="J94:J96"/>
    <mergeCell ref="D97:D104"/>
    <mergeCell ref="E97:E104"/>
    <mergeCell ref="I97:I104"/>
    <mergeCell ref="J97:J99"/>
    <mergeCell ref="K97:K99"/>
    <mergeCell ref="D89:D91"/>
    <mergeCell ref="E89:E91"/>
    <mergeCell ref="I89:I91"/>
    <mergeCell ref="J89:J91"/>
    <mergeCell ref="K89:K91"/>
    <mergeCell ref="L89:L91"/>
    <mergeCell ref="D86:D88"/>
    <mergeCell ref="E86:E88"/>
    <mergeCell ref="I86:I88"/>
    <mergeCell ref="J86:J88"/>
    <mergeCell ref="K86:K88"/>
    <mergeCell ref="L86:L88"/>
    <mergeCell ref="D82:D85"/>
    <mergeCell ref="E82:E85"/>
    <mergeCell ref="I82:I85"/>
    <mergeCell ref="J82:J85"/>
    <mergeCell ref="K82:K85"/>
    <mergeCell ref="L82:L85"/>
    <mergeCell ref="D79:D81"/>
    <mergeCell ref="E79:E81"/>
    <mergeCell ref="I79:I81"/>
    <mergeCell ref="J79:J81"/>
    <mergeCell ref="K79:K81"/>
    <mergeCell ref="L79:L81"/>
    <mergeCell ref="D76:D78"/>
    <mergeCell ref="E76:E78"/>
    <mergeCell ref="I76:I78"/>
    <mergeCell ref="J76:J78"/>
    <mergeCell ref="K76:K78"/>
    <mergeCell ref="L76:L78"/>
    <mergeCell ref="L69:L71"/>
    <mergeCell ref="D72:D75"/>
    <mergeCell ref="E72:E75"/>
    <mergeCell ref="I72:I75"/>
    <mergeCell ref="J72:J75"/>
    <mergeCell ref="K72:K75"/>
    <mergeCell ref="L72:L75"/>
    <mergeCell ref="D64:D67"/>
    <mergeCell ref="E64:E67"/>
    <mergeCell ref="I64:I67"/>
    <mergeCell ref="J64:J67"/>
    <mergeCell ref="L64:L67"/>
    <mergeCell ref="D69:D71"/>
    <mergeCell ref="E69:E71"/>
    <mergeCell ref="I69:I71"/>
    <mergeCell ref="J69:J71"/>
    <mergeCell ref="K69:K71"/>
    <mergeCell ref="D61:D63"/>
    <mergeCell ref="E61:E63"/>
    <mergeCell ref="I61:I63"/>
    <mergeCell ref="J61:J63"/>
    <mergeCell ref="K61:K63"/>
    <mergeCell ref="L61:L63"/>
    <mergeCell ref="D56:D58"/>
    <mergeCell ref="E56:E58"/>
    <mergeCell ref="I56:I58"/>
    <mergeCell ref="J56:J57"/>
    <mergeCell ref="K56:K57"/>
    <mergeCell ref="L56:L57"/>
    <mergeCell ref="D52:D54"/>
    <mergeCell ref="E52:E54"/>
    <mergeCell ref="I52:I54"/>
    <mergeCell ref="J52:J54"/>
    <mergeCell ref="K52:K53"/>
    <mergeCell ref="L52:L53"/>
    <mergeCell ref="M48:M49"/>
    <mergeCell ref="O48:O49"/>
    <mergeCell ref="P48:P49"/>
    <mergeCell ref="J49:J51"/>
    <mergeCell ref="K49:K51"/>
    <mergeCell ref="L49:L51"/>
    <mergeCell ref="D46:D51"/>
    <mergeCell ref="E46:E51"/>
    <mergeCell ref="I46:I51"/>
    <mergeCell ref="J46:J48"/>
    <mergeCell ref="K46:K48"/>
    <mergeCell ref="L46:L48"/>
    <mergeCell ref="F48:F49"/>
    <mergeCell ref="G48:G49"/>
    <mergeCell ref="H48:H49"/>
    <mergeCell ref="D43:D45"/>
    <mergeCell ref="E43:E45"/>
    <mergeCell ref="I43:I45"/>
    <mergeCell ref="J43:J45"/>
    <mergeCell ref="K43:K45"/>
    <mergeCell ref="L43:L45"/>
    <mergeCell ref="D37:D40"/>
    <mergeCell ref="E37:E40"/>
    <mergeCell ref="I37:I40"/>
    <mergeCell ref="J37:J40"/>
    <mergeCell ref="K37:K40"/>
    <mergeCell ref="L37:L40"/>
    <mergeCell ref="F42:L42"/>
    <mergeCell ref="D31:D32"/>
    <mergeCell ref="E31:E32"/>
    <mergeCell ref="I31:I32"/>
    <mergeCell ref="K31:K32"/>
    <mergeCell ref="L31:L32"/>
    <mergeCell ref="D34:D36"/>
    <mergeCell ref="E34:E36"/>
    <mergeCell ref="J34:J36"/>
    <mergeCell ref="K34:K36"/>
    <mergeCell ref="L34:L36"/>
    <mergeCell ref="D28:D30"/>
    <mergeCell ref="E28:E30"/>
    <mergeCell ref="I28:I30"/>
    <mergeCell ref="J28:J30"/>
    <mergeCell ref="K28:K30"/>
    <mergeCell ref="L28:L29"/>
    <mergeCell ref="L18:L20"/>
    <mergeCell ref="D21:D23"/>
    <mergeCell ref="E21:E23"/>
    <mergeCell ref="J22:J23"/>
    <mergeCell ref="D25:D27"/>
    <mergeCell ref="E25:E27"/>
    <mergeCell ref="I25:I27"/>
    <mergeCell ref="J25:J27"/>
    <mergeCell ref="K25:K27"/>
    <mergeCell ref="L25:L27"/>
    <mergeCell ref="D15:D20"/>
    <mergeCell ref="E15:E20"/>
    <mergeCell ref="J15:J17"/>
    <mergeCell ref="L15:L17"/>
    <mergeCell ref="J18:J20"/>
    <mergeCell ref="D1:P1"/>
    <mergeCell ref="J2:J3"/>
    <mergeCell ref="K2:K3"/>
    <mergeCell ref="L2:L3"/>
    <mergeCell ref="M2:P2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2026-09-11T02:04:41Z</dcterms:modified>
</cp:coreProperties>
</file>